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Korisnik\Desktop\krovišta sanacija 2026\Pozivi-sanacija krovišta\"/>
    </mc:Choice>
  </mc:AlternateContent>
  <xr:revisionPtr revIDLastSave="0" documentId="13_ncr:1_{7657B4E3-490F-413B-8FCE-D73780BE12BB}" xr6:coauthVersionLast="47" xr6:coauthVersionMax="47" xr10:uidLastSave="{00000000-0000-0000-0000-000000000000}"/>
  <bookViews>
    <workbookView xWindow="-120" yWindow="-120" windowWidth="29040" windowHeight="15720" activeTab="1" xr2:uid="{00000000-000D-0000-FFFF-FFFF00000000}"/>
  </bookViews>
  <sheets>
    <sheet name="Sulkovci zgrada 2" sheetId="1" r:id="rId1"/>
    <sheet name="Sulkovci PŠ zgrada 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2" l="1"/>
  <c r="B68" i="2"/>
  <c r="B67" i="2"/>
  <c r="B66" i="2"/>
  <c r="G50" i="2"/>
  <c r="G48" i="2"/>
  <c r="E46" i="2"/>
  <c r="G46" i="2" s="1"/>
  <c r="G44" i="2"/>
  <c r="G37" i="2"/>
  <c r="E35" i="2"/>
  <c r="G35" i="2" s="1"/>
  <c r="G39" i="2" s="1"/>
  <c r="G68" i="2" s="1"/>
  <c r="E28" i="2"/>
  <c r="G28" i="2" s="1"/>
  <c r="E26" i="2"/>
  <c r="G26" i="2" s="1"/>
  <c r="E24" i="2"/>
  <c r="G24" i="2" s="1"/>
  <c r="G22" i="2"/>
  <c r="E15" i="2"/>
  <c r="G15" i="2" s="1"/>
  <c r="E13" i="2"/>
  <c r="G13" i="2" s="1"/>
  <c r="G17" i="2" s="1"/>
  <c r="G66" i="2" s="1"/>
  <c r="B74" i="1"/>
  <c r="B73" i="1"/>
  <c r="B72" i="1"/>
  <c r="B71" i="1"/>
  <c r="G55" i="1"/>
  <c r="E53" i="1"/>
  <c r="G53" i="1" s="1"/>
  <c r="G51" i="1"/>
  <c r="G49" i="1"/>
  <c r="G42" i="1"/>
  <c r="G40" i="1"/>
  <c r="G38" i="1"/>
  <c r="G44" i="1" s="1"/>
  <c r="G73" i="1" s="1"/>
  <c r="E38" i="1"/>
  <c r="E31" i="1"/>
  <c r="G31" i="1" s="1"/>
  <c r="E29" i="1"/>
  <c r="G29" i="1" s="1"/>
  <c r="E27" i="1"/>
  <c r="G27" i="1" s="1"/>
  <c r="G25" i="1"/>
  <c r="G18" i="1"/>
  <c r="G16" i="1"/>
  <c r="E16" i="1"/>
  <c r="E14" i="1"/>
  <c r="G14" i="1" s="1"/>
  <c r="G58" i="1" l="1"/>
  <c r="G74" i="1" s="1"/>
  <c r="G20" i="1"/>
  <c r="G71" i="1" s="1"/>
  <c r="G53" i="2"/>
  <c r="G69" i="2" s="1"/>
  <c r="G30" i="2"/>
  <c r="G67" i="2" s="1"/>
  <c r="G33" i="1"/>
  <c r="G72" i="1" s="1"/>
  <c r="G77" i="1" s="1"/>
  <c r="G72" i="2" l="1"/>
  <c r="G73" i="2" s="1"/>
  <c r="G74" i="2" s="1"/>
  <c r="G78" i="1"/>
  <c r="G79" i="1" s="1"/>
</calcChain>
</file>

<file path=xl/sharedStrings.xml><?xml version="1.0" encoding="utf-8"?>
<sst xmlns="http://schemas.openxmlformats.org/spreadsheetml/2006/main" count="132" uniqueCount="59">
  <si>
    <t>Red. Broj.</t>
  </si>
  <si>
    <t>OPIS</t>
  </si>
  <si>
    <t>Jed. mjere</t>
  </si>
  <si>
    <t>Količina</t>
  </si>
  <si>
    <t>Cijena</t>
  </si>
  <si>
    <t>UKUPNO</t>
  </si>
  <si>
    <t>OPĆI UVJETI</t>
  </si>
  <si>
    <t>Sve odredbe se smatraju sastavnim dijelom ugovornog troškovnika. Odredbama se reguliraju obveze izvođača radova. Izvođač je dužan pridržavati se uputa od strane nadzornog inženjera. Od dana uvođenja u posao, izvođač radova sukladno Zakonu o gradnji se obvezuje voditi građevinski dnevnik i ostalu evidenciju o zaposlenicima. Svi radinici na gradilištu moraju biti osposobljeni za rad sukladno važećoj pravnoj regulativi. Sve stavke ovog troškovnika su definirane kao stavke do potpune gotovosti navedenog rada stavkom.</t>
  </si>
  <si>
    <t xml:space="preserve"> Izvođač je dužan prije izrade ponude obići predmetnu lokaciju. Izvođač je dužan prije definiranja jedinične cijene pojedine stavke tražiti pismenim putem od projektanta eventualno potrebno pojašnjenje određene stavke. Krivo tumačenje pojedine stavke od strane izvođača radova neće se prihvatiti kao razlog za povišenje jedinične cijene. Izvođač radova od dana uvođenja u posao, koji se evidentira u građevinskom dnevniku, preuzima gradilište do dana primopredaje predmetne građevinu investitoru, te je dužan osigurati gradilište od neovlaštenog pristupa. </t>
  </si>
  <si>
    <t>Svi potrebni strojevi kao i ljestve, skela, pomična skela su organizaciji izvođača te se ne obračunavaju dodatno, definirani za cijelo vrijeme trajanja ugovornih radova. Sva kontrola vrši se bez posebne naplate. Prije izvođenja radova u blizini postojećih instalacija, izvođač je dužan izvjestiti nadležne tvrtke i organizacije koje upravljaju navedenim instalacijama o početku radova i izvoditi radove uz suglasnost istih. U jediničnim cijenama pojedinih stavki uključen je sav materijal, radna snaga, sve pomoćne radnje kao i transportni troškovi za potpuno dovršenje radova opisanih u pojedinim stavkama kao i ukanjanje svih pomoćnih materijala i konstrukcija korištenih tijekom izgradnje.</t>
  </si>
  <si>
    <t xml:space="preserve">Višerad koji se pojavi tijekom građenja, a koji je rezultat nepoznavanja tehnologije izvođenja radova od strane izvođača radova ili je nastao iz razloga što izvođač radova ne posjeduje odgovarajuću opremu i mehanizaciju za izvršenje radova sukladno troškovniku i projektu, neće i ne može biti priznat od strane nadzornog inženjera, odnosno navedeni višerad nastao iz gore navedenih razloga u potpunosti ide na teret izvođača radova. Izvođač je dužan obilježiti i označiti gradilište sukladno "Zakonu o gradnji" odnosno "Pravilniku o sadržaju i izgledu ploče kojom se označava gradilište (NN 42/14)" i "Zakonu o zaštiti na radu". U slučaju fazne gradnje izvođač je dužan obnavljati i dati izraditi nove table gradilišta. </t>
  </si>
  <si>
    <t>Izvođač je dužan postaviti zaštitnu ogradu gradilišta, te šititi okolne objekte i teren od oštećenja, upozoriti nadzornog inženjera ili investitora na oštećenja zgrada i terena radi sprječavanja mogućih potraživanja štete koja nisu nastala djelovanjem izvođača. Izvođač je dužan prilikom rušenja osigurati privremenenu regulaciju prometa radi sigurnog prolaza.</t>
  </si>
  <si>
    <t>Posebnu treba posvetiti odlaganju pokrova od azbestno-cementnih ploča. Ploče treba demontirati i deponirati na ovlaštenom deponiju, pridržavajući Pravilnika o načinu i postupcima gospodarenja otpadom koji sadrži azbest. Izvođač treba se treba detaljno informirati o svim postupcima, radnjama i educiranju svojih djelatnika, a što je sve potrebno uključiti u cijenu.</t>
  </si>
  <si>
    <t>Pravila pri rukovanju azbestom:
▪djelatnici koji izvode radove moraju nositi zaštitnu masku za nos i usta te zaštitnu odjeću
▪uklanjanje elemenata od azbest-cementa moraju izvoditi educirani djelatnici
▪dok se uklanjaju elementi od azbest-cementa (sa krova), potrebno ih je cijelo vrijeme prskati vodom (AZBEST JE OPASAN SAMO U OBLIKU PRAŠINE U ZRAKU)
▪potrebno je pažljivo demontirati ploče kako ne bi došlo do lomljenja
▪ZABRANJENO je bacanje, struganje, bušenje, razbijanje ili bilo kakvo drugo postupanje s azbestom koje može uzrokovati oštećenje
▪odlaganje azbesta dozvoljeno je samo za to predviđenu plohu
▪azbest se skladišti prema propisanim uputama - sprema se u za to predviđene DUST OFF vreće i skladišti se na plohu, koja se naknadno posipa sa zemljom zbog što bolje zaštite</t>
  </si>
  <si>
    <t>1. RADOVI UKLANJANJA</t>
  </si>
  <si>
    <t>1.1.</t>
  </si>
  <si>
    <t>Ručno uklanjanje postojećeg krovnog pokrova - azbestno-cementnih ploča sa krovne konstrukcije na dvostrešnom krovu stana. U cijeni stavke je uklanjanje, utovar, odvoz i zbrinjavanje građevnog materijala. Obračun stavke vrši se po m2 mjereno po kosini krovnih ploha. NAPOMENA: Posebnu treba posvetiti odlaganju pokrova od azbestno-cementnih ploča. Ploče treba demontirati i deponirati na ovlaštenom deponiju, pridržavajući Pravilnika o načinu i postupcima gospodarenja otpadom koji sadrži azbest. Izvođač treba se treba detaljno informirati o svim postupcima, radnjama i educiranju svojih djelatnika.</t>
  </si>
  <si>
    <t>m2</t>
  </si>
  <si>
    <t>1.2.</t>
  </si>
  <si>
    <t>Ručno uklanjanje drvene potkonstrukcije krovnog pokrova dvostrešnog krova, tj. uklanjanje letava i kontra letava sve do rogova na predmetnoj građevini. U cijeni stavke je uklanjanje, utovar, odvoz i zbrinjavanje građevnog materijala. Obračun stavke vrši se po m2 mjereno po kosini krovnih ploha. NAPOMENA: Građevni materijal je potrebno razvrstati po grupama materijala (drvo, željezo, šuta), materijal zbrinjava izvođač.   Drveni materijal koji se može upotrijebiti, pripremiti za ogrjev.</t>
  </si>
  <si>
    <t>1.3.</t>
  </si>
  <si>
    <t xml:space="preserve">Ručno uklanjanje postojećeg krovnog pokrova - ploča sa nadstrešnice na sjeverozapadnoj strani stana. U cijeni stavke je uklanjanje, utovar, odvoz i zbrinjavanje građevnog materijala. Obračun stavke vrši se po m2 mjereno po kosini krovnih ploha. </t>
  </si>
  <si>
    <t>UKUPNO:</t>
  </si>
  <si>
    <t>2. TESARKI RADOVI</t>
  </si>
  <si>
    <t>2.1.</t>
  </si>
  <si>
    <t>Poravnavanje rogova i ojačanje klasične drvene krovne konstrukcije dvostrešnog krovišta  iz tesane drvene grade. Izvodi se obostrano učvšćenim daskama iz piljene drvene građe od četinara II. klase (bor) debljine 24 mm i minimalne širine 15 cm, obostrano. U cijenu je uključena sva građa premazana zaštitnim fungicidnim premazom u boji, sav potreban okov spojeva i sidrenja, te sav rad na izradi i prijenosima. Obračun se vrši po m'.</t>
  </si>
  <si>
    <t>m'</t>
  </si>
  <si>
    <t>2.2.</t>
  </si>
  <si>
    <t>Dobava, izrada i postavljanje daščane oplate (daska debljine 24 mm) na prethodno izravnate postojeće rogove. Radove izvesti po pravilima tesarske struke. Stavka uključuje sav rad i materijal. Obračun se vrši po m2 mjereno po kosini krovnih ploha.</t>
  </si>
  <si>
    <t>2.3.</t>
  </si>
  <si>
    <t>Dobava i postavljanje paropropusne - vodonepropusne folije min. 145 g/m2, preko daščane oplate. Stavka uključuje sav rad i materijal. Obračun se vrši po m2 mjereno po kosini krovnih ploha.</t>
  </si>
  <si>
    <t>2.4.</t>
  </si>
  <si>
    <t>Dobava i postavljanje kontra letve dimenzija 4x5 cm na foliju, te potom letve dimenzija 3x5 cm na prethodno postavljene kontra letve. Letve se postavljaju na razmaku 14-16 cm (za biber crijep). Radove izvesti po pravilima tesarske struke. Stavka uključuje sav rad i materijal. Obračun se vrši po m2 mjereno po kosini krovnih ploha.</t>
  </si>
  <si>
    <t>3. KROVOPOKRIVAČKI RADOVI</t>
  </si>
  <si>
    <t>3.1.</t>
  </si>
  <si>
    <t>Dobava i pokrivanje krova glinenim crijepom tipa biber cijep, prema uputama proizvođača.
Postavljanje svih potrebnih specijalnih crjepova (završni crijep,crijep odzračnik,crijep snjegobran). Stavka uključuje sav potreban spojni pribor (kopče za pričvrsčenje crijepa, itd.) i rad. Obračun se vrši po m2 mjereno po kosini krovnih ploha.</t>
  </si>
  <si>
    <t>3.2.</t>
  </si>
  <si>
    <t>Dobava i pokrivanje sljemena odgovarajućim crijepom. Stavka uključuje sav rad i materijal. Obračun se vrši po m' sljemena krova.</t>
  </si>
  <si>
    <t>3.3.</t>
  </si>
  <si>
    <t>Dobava i pokrivanje postojeće nadstrešnice na sjeverozapadnoj strani stana pokrovom od polikarbonatnih ploča, prema uputama proizvođača.
Stavka uključuje sav potreban spojni pribor i rad. Obračun se vrši po m2 mjereno po kosini krovnih ploha.</t>
  </si>
  <si>
    <t>4. LIMARSKI RADOVI</t>
  </si>
  <si>
    <t>4.1.</t>
  </si>
  <si>
    <t>Izrada, dobava i ugradnja opšava dimnjaka izrađenih od pocinčanog lima razvijene širine 50,0 cm, sa svim potrebnim pomoćnim materijalom. Stavka uključuje sav rad i materijal. Obračun se vrši po komadu opšava dimnjaka.</t>
  </si>
  <si>
    <t>kom</t>
  </si>
  <si>
    <t>4.2.</t>
  </si>
  <si>
    <t>Izrada, dobava i ugradnja bočnog opšava krova od pocinčanog lima razvijene širine 33,0 cm, sa svim potrebnim pomoćnim materijalom. Stavka uključuje sav rad i materijal. Obračun se vrši po m' bočnog opšava.</t>
  </si>
  <si>
    <t>4.3.</t>
  </si>
  <si>
    <t>Dobava i montaža horizontalnih oluka izrađenih od pocinčanog bojanog lima, pričvršćeni na rogove pocinčanim željeznim kukama, sa svim potrebnim pomoćnim materijalom. Stavka uključuje sav rad i materijal. Obračun se vrši po m' postavljenog oluka.</t>
  </si>
  <si>
    <t>4.4.</t>
  </si>
  <si>
    <t>Dobava i montaža vertikalnih oluka izrađenih od pocinčanog bojanog lima, pričvršćenih za zid pocinčanim obujmicama na razmaku od cca 1.00m, sa svim potrebnim pomoćnim materijalom. Stavka uključuje sav rad i materijal. Obračun se vrši po m' postavljenog oluka.</t>
  </si>
  <si>
    <t>REKAPITULACIJA</t>
  </si>
  <si>
    <t>Σ</t>
  </si>
  <si>
    <t>PDV</t>
  </si>
  <si>
    <t>Ukupno</t>
  </si>
  <si>
    <t xml:space="preserve"> </t>
  </si>
  <si>
    <t>Ručno uklanjanje postojećeg krovnog pokrova - biber crijepa sa krovne konstrukcije na dvostrešnom krovu područne škole. U cijeni stavke je uklanjanje, utovar, odvoz i zbrinjavanje građevnog materijala. Obračun stavke vrši se po m2 mjereno po kosini krovnih ploha. NAPOMENA: Čitav crijep će se pažljivo slagati na palete za daljnu uporabu te će se postupiti prema uvodnoj napomeni.</t>
  </si>
  <si>
    <t>Ručno uklanjanje drvene potkonstrukcije krovnog pokrova, tj. uklanjanje letava i kontra letava sve do rogova na predmetnoj građevini. U cijeni stavke je uklanjanje, utovar, odvoz i zbrinjavanje građevnog materijala. Obračun stavke vrši se po m2 mjereno po kosini krovnih ploha. NAPOMENA: Građevni materijal je potrebno razvrstati po grupama materijala (drvo, željezo, šuta), materijal zbrinjava izvođač. Drveni materijal koji se može upotrijebiti, pripremiti za ogrjev.</t>
  </si>
  <si>
    <t>OŠ fra Kaje Adžića Pleternica</t>
  </si>
  <si>
    <t>TROŠKOVNIK PŠ Sulkovci-zgrada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</si>
</sst>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name val="Arial"/>
      <family val="2"/>
      <charset val="238"/>
    </font>
    <font>
      <sz val="10"/>
      <name val="Arial"/>
      <family val="2"/>
      <charset val="238"/>
    </font>
    <font>
      <b/>
      <sz val="10"/>
      <color theme="1"/>
      <name val="Arial"/>
      <family val="2"/>
      <charset val="238"/>
    </font>
    <font>
      <sz val="10"/>
      <name val="Arial"/>
      <family val="2"/>
    </font>
    <font>
      <sz val="10"/>
      <color theme="1"/>
      <name val="Arial"/>
      <family val="2"/>
      <charset val="238"/>
    </font>
    <font>
      <b/>
      <sz val="12"/>
      <color theme="1"/>
      <name val="Calibri"/>
      <family val="2"/>
      <charset val="238"/>
    </font>
    <font>
      <b/>
      <sz val="11"/>
      <color theme="1"/>
      <name val="Calibri"/>
      <family val="2"/>
      <charset val="23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thin">
        <color theme="9" tint="-0.249977111117893"/>
      </bottom>
      <diagonal/>
    </border>
    <border>
      <left/>
      <right style="thin">
        <color theme="9" tint="-0.249977111117893"/>
      </right>
      <top/>
      <bottom style="thin">
        <color theme="9" tint="-0.249977111117893"/>
      </bottom>
      <diagonal/>
    </border>
  </borders>
  <cellStyleXfs count="1">
    <xf numFmtId="0" fontId="0" fillId="0" borderId="0"/>
  </cellStyleXfs>
  <cellXfs count="45">
    <xf numFmtId="0" fontId="0" fillId="0" borderId="0" xfId="0"/>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right"/>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2" xfId="0" applyBorder="1"/>
    <xf numFmtId="0" fontId="0" fillId="0" borderId="3" xfId="0" applyBorder="1" applyAlignment="1">
      <alignment horizontal="center" vertical="center" wrapText="1"/>
    </xf>
    <xf numFmtId="0" fontId="0" fillId="0" borderId="3" xfId="0" applyBorder="1" applyAlignment="1">
      <alignment horizontal="center" vertical="center"/>
    </xf>
    <xf numFmtId="0" fontId="1" fillId="0" borderId="0" xfId="0" applyFont="1" applyAlignment="1">
      <alignment horizontal="left" vertical="top" wrapText="1"/>
    </xf>
    <xf numFmtId="0" fontId="0" fillId="0" borderId="0" xfId="0" applyAlignment="1">
      <alignment horizontal="center"/>
    </xf>
    <xf numFmtId="4" fontId="0" fillId="0" borderId="0" xfId="0" applyNumberFormat="1" applyAlignment="1">
      <alignment horizontal="right"/>
    </xf>
    <xf numFmtId="0" fontId="2" fillId="0" borderId="0" xfId="0" applyFont="1" applyAlignment="1">
      <alignment horizontal="left" vertical="top" wrapText="1"/>
    </xf>
    <xf numFmtId="0" fontId="3" fillId="2" borderId="0" xfId="0" applyFont="1" applyFill="1" applyAlignment="1">
      <alignment horizontal="left" vertical="top" wrapText="1"/>
    </xf>
    <xf numFmtId="0" fontId="2" fillId="0" borderId="0" xfId="0" applyFont="1" applyAlignment="1">
      <alignment horizontal="center" vertical="top" wrapText="1"/>
    </xf>
    <xf numFmtId="0" fontId="4" fillId="0" borderId="0" xfId="0" applyFont="1" applyAlignment="1">
      <alignment horizontal="left" vertical="top" wrapText="1"/>
    </xf>
    <xf numFmtId="0" fontId="2" fillId="0" borderId="0" xfId="0" applyFont="1" applyAlignment="1">
      <alignment horizontal="center"/>
    </xf>
    <xf numFmtId="4" fontId="2" fillId="0" borderId="0" xfId="0" applyNumberFormat="1" applyFont="1" applyAlignment="1">
      <alignment horizontal="right"/>
    </xf>
    <xf numFmtId="0" fontId="0" fillId="0" borderId="4" xfId="0" applyBorder="1" applyAlignment="1">
      <alignment horizontal="center" vertical="top" wrapText="1"/>
    </xf>
    <xf numFmtId="0" fontId="0" fillId="0" borderId="4" xfId="0" applyBorder="1" applyAlignment="1">
      <alignment horizontal="left" vertical="top" wrapText="1"/>
    </xf>
    <xf numFmtId="0" fontId="0" fillId="0" borderId="4" xfId="0" applyBorder="1"/>
    <xf numFmtId="0" fontId="0" fillId="0" borderId="4" xfId="0" applyBorder="1" applyAlignment="1">
      <alignment horizontal="center"/>
    </xf>
    <xf numFmtId="4" fontId="0" fillId="0" borderId="4" xfId="0" applyNumberFormat="1" applyBorder="1" applyAlignment="1">
      <alignment horizontal="right"/>
    </xf>
    <xf numFmtId="0" fontId="5" fillId="2" borderId="0" xfId="0" applyFont="1" applyFill="1" applyAlignment="1">
      <alignment horizontal="center" vertical="top" wrapText="1"/>
    </xf>
    <xf numFmtId="0" fontId="5" fillId="2" borderId="0" xfId="0" applyFont="1" applyFill="1" applyAlignment="1">
      <alignment horizontal="left" vertical="top" wrapText="1"/>
    </xf>
    <xf numFmtId="0" fontId="5" fillId="2" borderId="0" xfId="0" applyFont="1" applyFill="1"/>
    <xf numFmtId="0" fontId="5" fillId="2" borderId="0" xfId="0" applyFont="1" applyFill="1" applyAlignment="1">
      <alignment horizontal="center"/>
    </xf>
    <xf numFmtId="4" fontId="5" fillId="2" borderId="0" xfId="0" applyNumberFormat="1" applyFont="1" applyFill="1" applyAlignment="1">
      <alignment horizontal="right"/>
    </xf>
    <xf numFmtId="16" fontId="2" fillId="0" borderId="0" xfId="0" applyNumberFormat="1" applyFont="1" applyAlignment="1">
      <alignment horizontal="center" vertical="top" wrapText="1"/>
    </xf>
    <xf numFmtId="0" fontId="5" fillId="2" borderId="5" xfId="0" applyFont="1" applyFill="1" applyBorder="1" applyAlignment="1">
      <alignment horizontal="center" vertical="top" wrapText="1"/>
    </xf>
    <xf numFmtId="0" fontId="3" fillId="2" borderId="5" xfId="0" applyFont="1" applyFill="1" applyBorder="1" applyAlignment="1">
      <alignment horizontal="left" vertical="top" wrapText="1"/>
    </xf>
    <xf numFmtId="0" fontId="5" fillId="2" borderId="5" xfId="0" applyFont="1" applyFill="1" applyBorder="1"/>
    <xf numFmtId="0" fontId="5" fillId="2" borderId="5" xfId="0" applyFont="1" applyFill="1" applyBorder="1" applyAlignment="1">
      <alignment horizontal="center"/>
    </xf>
    <xf numFmtId="4" fontId="5" fillId="2" borderId="5" xfId="0" applyNumberFormat="1" applyFont="1" applyFill="1" applyBorder="1" applyAlignment="1">
      <alignment horizontal="right"/>
    </xf>
    <xf numFmtId="0" fontId="5" fillId="2" borderId="0" xfId="0" applyFont="1" applyFill="1" applyAlignment="1">
      <alignment vertical="top" wrapText="1"/>
    </xf>
    <xf numFmtId="4" fontId="6" fillId="2" borderId="0" xfId="0" applyNumberFormat="1" applyFont="1" applyFill="1" applyAlignment="1">
      <alignment horizontal="right"/>
    </xf>
    <xf numFmtId="4" fontId="3" fillId="2" borderId="0" xfId="0" applyNumberFormat="1" applyFont="1" applyFill="1" applyAlignment="1">
      <alignment horizontal="right"/>
    </xf>
    <xf numFmtId="4" fontId="1" fillId="0" borderId="0" xfId="0" applyNumberFormat="1" applyFont="1" applyAlignment="1">
      <alignment horizontal="right"/>
    </xf>
    <xf numFmtId="0" fontId="5" fillId="2" borderId="6" xfId="0" applyFont="1" applyFill="1" applyBorder="1" applyAlignment="1">
      <alignment vertical="top" wrapText="1"/>
    </xf>
    <xf numFmtId="4" fontId="5" fillId="2" borderId="6" xfId="0" applyNumberFormat="1" applyFont="1" applyFill="1" applyBorder="1" applyAlignment="1">
      <alignment horizontal="right"/>
    </xf>
    <xf numFmtId="4" fontId="3" fillId="2" borderId="7" xfId="0" applyNumberFormat="1" applyFont="1" applyFill="1" applyBorder="1" applyAlignment="1">
      <alignment horizontal="right"/>
    </xf>
    <xf numFmtId="4" fontId="0" fillId="0" borderId="0" xfId="0" applyNumberFormat="1"/>
    <xf numFmtId="0" fontId="0" fillId="0" borderId="0" xfId="0"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left" vertical="top"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5"/>
  <sheetViews>
    <sheetView topLeftCell="A56" workbookViewId="0">
      <selection activeCell="F55" sqref="F55"/>
    </sheetView>
  </sheetViews>
  <sheetFormatPr defaultRowHeight="15" x14ac:dyDescent="0.25"/>
  <cols>
    <col min="1" max="1" width="6.5703125" style="1" customWidth="1"/>
    <col min="2" max="2" width="32.42578125" style="2" customWidth="1"/>
    <col min="3" max="3" width="1.7109375" customWidth="1"/>
    <col min="4" max="4" width="9.140625" style="3"/>
    <col min="5" max="5" width="10" style="3" customWidth="1"/>
    <col min="6" max="6" width="12.42578125" style="3" customWidth="1"/>
    <col min="7" max="7" width="14.7109375" style="3" customWidth="1"/>
    <col min="9" max="9" width="10.140625" bestFit="1" customWidth="1"/>
    <col min="12" max="12" width="9.7109375" customWidth="1"/>
  </cols>
  <sheetData>
    <row r="1" spans="1:7" ht="19.5" customHeight="1" x14ac:dyDescent="0.25"/>
    <row r="2" spans="1:7" ht="30" x14ac:dyDescent="0.25">
      <c r="A2" s="4" t="s">
        <v>0</v>
      </c>
      <c r="B2" s="5" t="s">
        <v>1</v>
      </c>
      <c r="C2" s="6"/>
      <c r="D2" s="7" t="s">
        <v>2</v>
      </c>
      <c r="E2" s="8" t="s">
        <v>3</v>
      </c>
      <c r="F2" s="8" t="s">
        <v>4</v>
      </c>
      <c r="G2" s="8" t="s">
        <v>5</v>
      </c>
    </row>
    <row r="3" spans="1:7" x14ac:dyDescent="0.25">
      <c r="B3" s="9" t="s">
        <v>6</v>
      </c>
      <c r="D3" s="10"/>
      <c r="E3" s="11"/>
      <c r="F3" s="11"/>
      <c r="G3" s="11"/>
    </row>
    <row r="4" spans="1:7" ht="96" customHeight="1" x14ac:dyDescent="0.25">
      <c r="B4" s="43" t="s">
        <v>7</v>
      </c>
      <c r="C4" s="43"/>
      <c r="D4" s="43"/>
      <c r="E4" s="43"/>
      <c r="F4" s="43"/>
      <c r="G4" s="43"/>
    </row>
    <row r="5" spans="1:7" ht="96.75" customHeight="1" x14ac:dyDescent="0.25">
      <c r="B5" s="43" t="s">
        <v>8</v>
      </c>
      <c r="C5" s="42"/>
      <c r="D5" s="42"/>
      <c r="E5" s="42"/>
      <c r="F5" s="42"/>
      <c r="G5" s="42"/>
    </row>
    <row r="6" spans="1:7" ht="111" customHeight="1" x14ac:dyDescent="0.25">
      <c r="B6" s="43" t="s">
        <v>9</v>
      </c>
      <c r="C6" s="42"/>
      <c r="D6" s="42"/>
      <c r="E6" s="42"/>
      <c r="F6" s="42"/>
      <c r="G6" s="42"/>
    </row>
    <row r="7" spans="1:7" ht="120" customHeight="1" x14ac:dyDescent="0.25">
      <c r="B7" s="42" t="s">
        <v>10</v>
      </c>
      <c r="C7" s="42"/>
      <c r="D7" s="42"/>
      <c r="E7" s="42"/>
      <c r="F7" s="42"/>
      <c r="G7" s="42"/>
    </row>
    <row r="8" spans="1:7" ht="67.5" customHeight="1" x14ac:dyDescent="0.25">
      <c r="B8" s="42" t="s">
        <v>11</v>
      </c>
      <c r="C8" s="42"/>
      <c r="D8" s="42"/>
      <c r="E8" s="42"/>
      <c r="F8" s="42"/>
      <c r="G8" s="42"/>
    </row>
    <row r="9" spans="1:7" ht="69.75" customHeight="1" x14ac:dyDescent="0.25">
      <c r="B9" s="42" t="s">
        <v>12</v>
      </c>
      <c r="C9" s="42"/>
      <c r="D9" s="42"/>
      <c r="E9" s="42"/>
      <c r="F9" s="42"/>
      <c r="G9" s="42"/>
    </row>
    <row r="10" spans="1:7" ht="158.25" customHeight="1" x14ac:dyDescent="0.25">
      <c r="B10" s="42" t="s">
        <v>13</v>
      </c>
      <c r="C10" s="42"/>
      <c r="D10" s="42"/>
      <c r="E10" s="42"/>
      <c r="F10" s="42"/>
      <c r="G10" s="42"/>
    </row>
    <row r="11" spans="1:7" x14ac:dyDescent="0.25">
      <c r="B11" s="10"/>
      <c r="D11" s="10"/>
      <c r="E11" s="11"/>
      <c r="F11" s="11"/>
      <c r="G11" s="11"/>
    </row>
    <row r="12" spans="1:7" x14ac:dyDescent="0.25">
      <c r="B12" s="13" t="s">
        <v>14</v>
      </c>
      <c r="D12" s="10"/>
      <c r="E12" s="11"/>
      <c r="F12" s="11"/>
      <c r="G12" s="11"/>
    </row>
    <row r="13" spans="1:7" x14ac:dyDescent="0.25">
      <c r="D13" s="10"/>
      <c r="E13" s="11"/>
      <c r="F13" s="11"/>
      <c r="G13" s="11"/>
    </row>
    <row r="14" spans="1:7" ht="267" customHeight="1" x14ac:dyDescent="0.25">
      <c r="A14" s="14" t="s">
        <v>15</v>
      </c>
      <c r="B14" s="15" t="s">
        <v>16</v>
      </c>
      <c r="D14" s="16" t="s">
        <v>17</v>
      </c>
      <c r="E14" s="17">
        <f>82.55+73.57</f>
        <v>156.12</v>
      </c>
      <c r="F14" s="11"/>
      <c r="G14" s="11">
        <f t="shared" ref="G14" si="0">E14*F14</f>
        <v>0</v>
      </c>
    </row>
    <row r="15" spans="1:7" ht="14.25" customHeight="1" x14ac:dyDescent="0.25">
      <c r="A15" s="14"/>
      <c r="B15" s="12"/>
      <c r="D15" s="16"/>
      <c r="E15" s="17"/>
      <c r="F15" s="11"/>
      <c r="G15" s="11"/>
    </row>
    <row r="16" spans="1:7" ht="201.75" customHeight="1" x14ac:dyDescent="0.25">
      <c r="A16" s="14" t="s">
        <v>18</v>
      </c>
      <c r="B16" s="15" t="s">
        <v>19</v>
      </c>
      <c r="D16" s="16" t="s">
        <v>17</v>
      </c>
      <c r="E16" s="17">
        <f>82.55+73.57</f>
        <v>156.12</v>
      </c>
      <c r="F16" s="11"/>
      <c r="G16" s="11">
        <f t="shared" ref="G16" si="1">E16*F16</f>
        <v>0</v>
      </c>
    </row>
    <row r="17" spans="1:7" ht="15" customHeight="1" x14ac:dyDescent="0.25">
      <c r="A17" s="14"/>
      <c r="B17" s="12"/>
      <c r="D17" s="16"/>
      <c r="E17" s="17"/>
      <c r="F17" s="11"/>
      <c r="G17" s="11"/>
    </row>
    <row r="18" spans="1:7" ht="106.5" customHeight="1" x14ac:dyDescent="0.25">
      <c r="A18" s="14" t="s">
        <v>20</v>
      </c>
      <c r="B18" s="12" t="s">
        <v>21</v>
      </c>
      <c r="D18" s="16" t="s">
        <v>17</v>
      </c>
      <c r="E18" s="17">
        <v>8.5</v>
      </c>
      <c r="F18" s="11"/>
      <c r="G18" s="11">
        <f t="shared" ref="G18" si="2">E18*F18</f>
        <v>0</v>
      </c>
    </row>
    <row r="19" spans="1:7" ht="15.75" thickBot="1" x14ac:dyDescent="0.3">
      <c r="A19" s="18"/>
      <c r="B19" s="19"/>
      <c r="C19" s="20"/>
      <c r="D19" s="21"/>
      <c r="E19" s="22"/>
      <c r="F19" s="22"/>
      <c r="G19" s="22"/>
    </row>
    <row r="20" spans="1:7" x14ac:dyDescent="0.25">
      <c r="A20" s="23"/>
      <c r="B20" s="24" t="s">
        <v>22</v>
      </c>
      <c r="C20" s="25"/>
      <c r="D20" s="26"/>
      <c r="E20" s="27"/>
      <c r="F20" s="27"/>
      <c r="G20" s="27">
        <f>SUM(G14:G18)</f>
        <v>0</v>
      </c>
    </row>
    <row r="21" spans="1:7" x14ac:dyDescent="0.25">
      <c r="D21" s="10"/>
      <c r="E21" s="17"/>
      <c r="F21" s="11"/>
      <c r="G21" s="11"/>
    </row>
    <row r="22" spans="1:7" x14ac:dyDescent="0.25">
      <c r="D22" s="10"/>
      <c r="E22" s="17"/>
      <c r="F22" s="11"/>
      <c r="G22" s="11"/>
    </row>
    <row r="23" spans="1:7" x14ac:dyDescent="0.25">
      <c r="B23" s="13" t="s">
        <v>23</v>
      </c>
      <c r="D23" s="10"/>
      <c r="E23" s="11"/>
      <c r="F23" s="11"/>
      <c r="G23" s="11"/>
    </row>
    <row r="24" spans="1:7" x14ac:dyDescent="0.25">
      <c r="B24" s="12"/>
      <c r="D24" s="10"/>
      <c r="E24" s="11"/>
      <c r="F24" s="11"/>
      <c r="G24" s="11"/>
    </row>
    <row r="25" spans="1:7" ht="186.75" customHeight="1" x14ac:dyDescent="0.25">
      <c r="A25" s="28" t="s">
        <v>24</v>
      </c>
      <c r="B25" s="12" t="s">
        <v>25</v>
      </c>
      <c r="D25" s="16" t="s">
        <v>26</v>
      </c>
      <c r="E25" s="17">
        <v>174.2</v>
      </c>
      <c r="F25" s="11"/>
      <c r="G25" s="11">
        <f t="shared" ref="G25" si="3">E25*F25</f>
        <v>0</v>
      </c>
    </row>
    <row r="26" spans="1:7" x14ac:dyDescent="0.25">
      <c r="B26" s="12"/>
      <c r="D26" s="10"/>
      <c r="E26" s="11"/>
      <c r="F26" s="11"/>
      <c r="G26" s="11"/>
    </row>
    <row r="27" spans="1:7" ht="109.5" customHeight="1" x14ac:dyDescent="0.25">
      <c r="A27" s="28" t="s">
        <v>27</v>
      </c>
      <c r="B27" s="12" t="s">
        <v>28</v>
      </c>
      <c r="D27" s="16" t="s">
        <v>17</v>
      </c>
      <c r="E27" s="17">
        <f>82.55+73.57</f>
        <v>156.12</v>
      </c>
      <c r="F27" s="11"/>
      <c r="G27" s="11">
        <f t="shared" ref="G27" si="4">E27*F27</f>
        <v>0</v>
      </c>
    </row>
    <row r="28" spans="1:7" x14ac:dyDescent="0.25">
      <c r="B28" s="12"/>
      <c r="D28" s="10"/>
      <c r="E28" s="11"/>
      <c r="F28" s="11"/>
      <c r="G28" s="11"/>
    </row>
    <row r="29" spans="1:7" ht="96.75" customHeight="1" x14ac:dyDescent="0.25">
      <c r="A29" s="28" t="s">
        <v>29</v>
      </c>
      <c r="B29" s="12" t="s">
        <v>30</v>
      </c>
      <c r="D29" s="16" t="s">
        <v>17</v>
      </c>
      <c r="E29" s="17">
        <f>82.55+73.57</f>
        <v>156.12</v>
      </c>
      <c r="F29" s="11"/>
      <c r="G29" s="11">
        <f t="shared" ref="G29" si="5">E29*F29</f>
        <v>0</v>
      </c>
    </row>
    <row r="30" spans="1:7" x14ac:dyDescent="0.25">
      <c r="B30" s="12"/>
      <c r="D30" s="10"/>
      <c r="E30" s="11"/>
      <c r="F30" s="11"/>
      <c r="G30" s="11"/>
    </row>
    <row r="31" spans="1:7" ht="146.25" customHeight="1" x14ac:dyDescent="0.25">
      <c r="A31" s="28" t="s">
        <v>31</v>
      </c>
      <c r="B31" s="12" t="s">
        <v>32</v>
      </c>
      <c r="D31" s="16" t="s">
        <v>17</v>
      </c>
      <c r="E31" s="17">
        <f>82.55+73.57</f>
        <v>156.12</v>
      </c>
      <c r="F31" s="11"/>
      <c r="G31" s="11">
        <f t="shared" ref="G31" si="6">E31*F31</f>
        <v>0</v>
      </c>
    </row>
    <row r="32" spans="1:7" ht="15.75" thickBot="1" x14ac:dyDescent="0.3">
      <c r="A32" s="18"/>
      <c r="B32" s="19"/>
      <c r="C32" s="20"/>
      <c r="D32" s="21"/>
      <c r="E32" s="22"/>
      <c r="F32" s="22"/>
      <c r="G32" s="22"/>
    </row>
    <row r="33" spans="1:7" x14ac:dyDescent="0.25">
      <c r="A33" s="23"/>
      <c r="B33" s="24" t="s">
        <v>22</v>
      </c>
      <c r="C33" s="25"/>
      <c r="D33" s="26"/>
      <c r="E33" s="27"/>
      <c r="F33" s="27"/>
      <c r="G33" s="27">
        <f>SUM(G25:G31)</f>
        <v>0</v>
      </c>
    </row>
    <row r="34" spans="1:7" x14ac:dyDescent="0.25">
      <c r="D34" s="10"/>
      <c r="E34" s="11"/>
      <c r="F34" s="11"/>
      <c r="G34" s="11"/>
    </row>
    <row r="35" spans="1:7" ht="14.25" customHeight="1" x14ac:dyDescent="0.25">
      <c r="D35" s="10"/>
      <c r="E35" s="11"/>
      <c r="F35" s="11"/>
      <c r="G35" s="11"/>
    </row>
    <row r="36" spans="1:7" x14ac:dyDescent="0.25">
      <c r="B36" s="13" t="s">
        <v>33</v>
      </c>
      <c r="D36" s="10"/>
      <c r="E36" s="11"/>
      <c r="F36" s="11"/>
      <c r="G36" s="11"/>
    </row>
    <row r="37" spans="1:7" x14ac:dyDescent="0.25">
      <c r="B37" s="12"/>
      <c r="D37" s="10"/>
      <c r="E37" s="11"/>
      <c r="F37" s="11"/>
      <c r="G37" s="11"/>
    </row>
    <row r="38" spans="1:7" ht="151.5" customHeight="1" x14ac:dyDescent="0.25">
      <c r="A38" s="14" t="s">
        <v>34</v>
      </c>
      <c r="B38" s="12" t="s">
        <v>35</v>
      </c>
      <c r="D38" s="10" t="s">
        <v>17</v>
      </c>
      <c r="E38" s="17">
        <f>82.55+73.57</f>
        <v>156.12</v>
      </c>
      <c r="F38" s="11"/>
      <c r="G38" s="11">
        <f>E38*F38</f>
        <v>0</v>
      </c>
    </row>
    <row r="39" spans="1:7" x14ac:dyDescent="0.25">
      <c r="B39" s="12"/>
      <c r="D39" s="10"/>
      <c r="E39" s="11"/>
      <c r="F39" s="11"/>
      <c r="G39" s="11"/>
    </row>
    <row r="40" spans="1:7" ht="72" customHeight="1" x14ac:dyDescent="0.25">
      <c r="A40" s="14" t="s">
        <v>36</v>
      </c>
      <c r="B40" s="12" t="s">
        <v>37</v>
      </c>
      <c r="D40" s="16" t="s">
        <v>26</v>
      </c>
      <c r="E40" s="17">
        <v>11.66</v>
      </c>
      <c r="F40" s="11"/>
      <c r="G40" s="11">
        <f t="shared" ref="G40" si="7">E40*F40</f>
        <v>0</v>
      </c>
    </row>
    <row r="41" spans="1:7" x14ac:dyDescent="0.25">
      <c r="B41" s="12"/>
      <c r="D41" s="10"/>
      <c r="E41" s="11"/>
      <c r="F41" s="11"/>
      <c r="G41" s="11"/>
    </row>
    <row r="42" spans="1:7" ht="124.5" customHeight="1" x14ac:dyDescent="0.25">
      <c r="A42" s="14" t="s">
        <v>38</v>
      </c>
      <c r="B42" s="12" t="s">
        <v>39</v>
      </c>
      <c r="D42" s="10" t="s">
        <v>17</v>
      </c>
      <c r="E42" s="17">
        <v>8.5</v>
      </c>
      <c r="F42" s="11"/>
      <c r="G42" s="11">
        <f t="shared" ref="G42" si="8">E42*F42</f>
        <v>0</v>
      </c>
    </row>
    <row r="43" spans="1:7" ht="15.75" thickBot="1" x14ac:dyDescent="0.3">
      <c r="A43" s="18"/>
      <c r="B43" s="19"/>
      <c r="C43" s="20"/>
      <c r="D43" s="21"/>
      <c r="E43" s="22"/>
      <c r="F43" s="22"/>
      <c r="G43" s="22"/>
    </row>
    <row r="44" spans="1:7" x14ac:dyDescent="0.25">
      <c r="A44" s="23"/>
      <c r="B44" s="24" t="s">
        <v>22</v>
      </c>
      <c r="C44" s="25"/>
      <c r="D44" s="26"/>
      <c r="E44" s="27"/>
      <c r="F44" s="27"/>
      <c r="G44" s="27">
        <f>SUM(G38:G40)</f>
        <v>0</v>
      </c>
    </row>
    <row r="45" spans="1:7" x14ac:dyDescent="0.25">
      <c r="D45" s="10"/>
      <c r="E45" s="11"/>
      <c r="F45" s="11"/>
      <c r="G45" s="11"/>
    </row>
    <row r="46" spans="1:7" x14ac:dyDescent="0.25">
      <c r="D46" s="10"/>
      <c r="E46" s="11"/>
      <c r="F46" s="11"/>
      <c r="G46" s="11"/>
    </row>
    <row r="47" spans="1:7" x14ac:dyDescent="0.25">
      <c r="B47" s="13" t="s">
        <v>40</v>
      </c>
      <c r="D47" s="10"/>
      <c r="E47" s="11"/>
      <c r="F47" s="11"/>
      <c r="G47" s="11"/>
    </row>
    <row r="48" spans="1:7" x14ac:dyDescent="0.25">
      <c r="D48" s="10"/>
      <c r="E48" s="11"/>
      <c r="F48" s="11"/>
      <c r="G48" s="11"/>
    </row>
    <row r="49" spans="1:7" ht="99.75" customHeight="1" x14ac:dyDescent="0.25">
      <c r="A49" s="14" t="s">
        <v>41</v>
      </c>
      <c r="B49" s="15" t="s">
        <v>42</v>
      </c>
      <c r="D49" s="10" t="s">
        <v>43</v>
      </c>
      <c r="E49" s="11">
        <v>3</v>
      </c>
      <c r="F49" s="11"/>
      <c r="G49" s="11">
        <f>E49*F49</f>
        <v>0</v>
      </c>
    </row>
    <row r="50" spans="1:7" x14ac:dyDescent="0.25">
      <c r="B50" s="15"/>
      <c r="D50" s="10"/>
      <c r="E50" s="11"/>
      <c r="F50" s="11"/>
      <c r="G50" s="11"/>
    </row>
    <row r="51" spans="1:7" ht="92.25" customHeight="1" x14ac:dyDescent="0.25">
      <c r="A51" s="14" t="s">
        <v>44</v>
      </c>
      <c r="B51" s="15" t="s">
        <v>45</v>
      </c>
      <c r="D51" s="10" t="s">
        <v>26</v>
      </c>
      <c r="E51" s="11">
        <v>26.8</v>
      </c>
      <c r="F51" s="11"/>
      <c r="G51" s="11">
        <f>E51*F51</f>
        <v>0</v>
      </c>
    </row>
    <row r="52" spans="1:7" x14ac:dyDescent="0.25">
      <c r="B52" s="15"/>
      <c r="D52" s="10"/>
      <c r="E52" s="11"/>
      <c r="F52" s="11"/>
      <c r="G52" s="11"/>
    </row>
    <row r="53" spans="1:7" ht="123.75" customHeight="1" x14ac:dyDescent="0.25">
      <c r="A53" s="14" t="s">
        <v>46</v>
      </c>
      <c r="B53" s="15" t="s">
        <v>47</v>
      </c>
      <c r="D53" s="10" t="s">
        <v>26</v>
      </c>
      <c r="E53" s="11">
        <f>23.32+4</f>
        <v>27.32</v>
      </c>
      <c r="F53" s="11"/>
      <c r="G53" s="11">
        <f>E53*F53</f>
        <v>0</v>
      </c>
    </row>
    <row r="54" spans="1:7" x14ac:dyDescent="0.25">
      <c r="B54" s="15"/>
      <c r="D54" s="10"/>
      <c r="E54" s="11"/>
      <c r="F54" s="11"/>
      <c r="G54" s="11"/>
    </row>
    <row r="55" spans="1:7" ht="122.25" customHeight="1" x14ac:dyDescent="0.25">
      <c r="A55" s="14" t="s">
        <v>48</v>
      </c>
      <c r="B55" s="15" t="s">
        <v>49</v>
      </c>
      <c r="D55" s="10" t="s">
        <v>26</v>
      </c>
      <c r="E55" s="11">
        <v>7</v>
      </c>
      <c r="F55" s="11"/>
      <c r="G55" s="11">
        <f>E55*F55</f>
        <v>0</v>
      </c>
    </row>
    <row r="56" spans="1:7" x14ac:dyDescent="0.25">
      <c r="B56" s="15"/>
      <c r="D56" s="10"/>
      <c r="E56" s="11"/>
      <c r="F56" s="11"/>
      <c r="G56" s="11"/>
    </row>
    <row r="57" spans="1:7" ht="15.75" thickBot="1" x14ac:dyDescent="0.3">
      <c r="A57" s="18"/>
      <c r="B57" s="19"/>
      <c r="C57" s="20"/>
      <c r="D57" s="21"/>
      <c r="E57" s="22"/>
      <c r="F57" s="22"/>
      <c r="G57" s="22"/>
    </row>
    <row r="58" spans="1:7" x14ac:dyDescent="0.25">
      <c r="A58" s="23"/>
      <c r="B58" s="24" t="s">
        <v>22</v>
      </c>
      <c r="C58" s="25"/>
      <c r="D58" s="26"/>
      <c r="E58" s="27"/>
      <c r="F58" s="27"/>
      <c r="G58" s="27">
        <f>SUM(G49:G55)</f>
        <v>0</v>
      </c>
    </row>
    <row r="59" spans="1:7" x14ac:dyDescent="0.25">
      <c r="D59" s="10"/>
      <c r="E59" s="11"/>
      <c r="F59" s="11"/>
      <c r="G59" s="11"/>
    </row>
    <row r="60" spans="1:7" x14ac:dyDescent="0.25">
      <c r="D60" s="10"/>
      <c r="E60" s="11"/>
      <c r="F60" s="11"/>
      <c r="G60" s="11"/>
    </row>
    <row r="61" spans="1:7" x14ac:dyDescent="0.25">
      <c r="D61" s="10"/>
      <c r="E61" s="11"/>
      <c r="F61" s="11"/>
      <c r="G61" s="11"/>
    </row>
    <row r="62" spans="1:7" x14ac:dyDescent="0.25">
      <c r="D62" s="10"/>
      <c r="E62" s="11"/>
      <c r="F62" s="11"/>
      <c r="G62" s="11"/>
    </row>
    <row r="63" spans="1:7" x14ac:dyDescent="0.25">
      <c r="D63" s="10"/>
      <c r="E63" s="11"/>
      <c r="F63" s="11"/>
      <c r="G63" s="11"/>
    </row>
    <row r="64" spans="1:7" x14ac:dyDescent="0.25">
      <c r="D64" s="10"/>
      <c r="E64" s="11"/>
      <c r="F64" s="11"/>
      <c r="G64" s="11"/>
    </row>
    <row r="65" spans="1:7" x14ac:dyDescent="0.25">
      <c r="D65" s="10"/>
      <c r="E65" s="11"/>
      <c r="F65" s="11"/>
      <c r="G65" s="11"/>
    </row>
    <row r="66" spans="1:7" x14ac:dyDescent="0.25">
      <c r="D66" s="10"/>
      <c r="E66" s="11"/>
      <c r="F66" s="11"/>
      <c r="G66" s="11"/>
    </row>
    <row r="67" spans="1:7" x14ac:dyDescent="0.25">
      <c r="D67" s="10"/>
      <c r="E67" s="11"/>
      <c r="F67" s="11"/>
      <c r="G67" s="11"/>
    </row>
    <row r="68" spans="1:7" x14ac:dyDescent="0.25">
      <c r="D68" s="10"/>
      <c r="E68" s="11"/>
      <c r="F68" s="11"/>
      <c r="G68" s="11"/>
    </row>
    <row r="69" spans="1:7" x14ac:dyDescent="0.25">
      <c r="B69" s="9" t="s">
        <v>50</v>
      </c>
      <c r="D69" s="10"/>
      <c r="E69" s="11"/>
      <c r="F69" s="11"/>
      <c r="G69" s="11"/>
    </row>
    <row r="70" spans="1:7" ht="12.75" customHeight="1" x14ac:dyDescent="0.25">
      <c r="D70" s="10"/>
      <c r="E70" s="11"/>
      <c r="F70" s="11"/>
      <c r="G70" s="11"/>
    </row>
    <row r="71" spans="1:7" x14ac:dyDescent="0.25">
      <c r="B71" s="24" t="str">
        <f>B12</f>
        <v>1. RADOVI UKLANJANJA</v>
      </c>
      <c r="C71" s="25"/>
      <c r="D71" s="26"/>
      <c r="E71" s="27"/>
      <c r="F71" s="27"/>
      <c r="G71" s="27">
        <f>G20</f>
        <v>0</v>
      </c>
    </row>
    <row r="72" spans="1:7" x14ac:dyDescent="0.25">
      <c r="B72" s="24" t="str">
        <f>B23</f>
        <v>2. TESARKI RADOVI</v>
      </c>
      <c r="C72" s="25"/>
      <c r="D72" s="26"/>
      <c r="E72" s="27"/>
      <c r="F72" s="27"/>
      <c r="G72" s="27">
        <f>G33</f>
        <v>0</v>
      </c>
    </row>
    <row r="73" spans="1:7" x14ac:dyDescent="0.25">
      <c r="B73" s="24" t="str">
        <f>B36</f>
        <v>3. KROVOPOKRIVAČKI RADOVI</v>
      </c>
      <c r="C73" s="25"/>
      <c r="D73" s="26"/>
      <c r="E73" s="27"/>
      <c r="F73" s="27"/>
      <c r="G73" s="27">
        <f>G44</f>
        <v>0</v>
      </c>
    </row>
    <row r="74" spans="1:7" x14ac:dyDescent="0.25">
      <c r="B74" s="24" t="str">
        <f>B47</f>
        <v>4. LIMARSKI RADOVI</v>
      </c>
      <c r="C74" s="25"/>
      <c r="D74" s="26"/>
      <c r="E74" s="27"/>
      <c r="F74" s="27"/>
      <c r="G74" s="27">
        <f>G58</f>
        <v>0</v>
      </c>
    </row>
    <row r="75" spans="1:7" ht="15.75" thickBot="1" x14ac:dyDescent="0.3">
      <c r="A75" s="18"/>
      <c r="B75" s="19"/>
      <c r="C75" s="20"/>
      <c r="D75" s="21"/>
      <c r="E75" s="22"/>
      <c r="F75" s="22"/>
      <c r="G75" s="22"/>
    </row>
    <row r="76" spans="1:7" x14ac:dyDescent="0.25">
      <c r="A76" s="29"/>
      <c r="B76" s="30"/>
      <c r="C76" s="31"/>
      <c r="D76" s="32"/>
      <c r="E76" s="33"/>
      <c r="F76" s="33"/>
      <c r="G76" s="33"/>
    </row>
    <row r="77" spans="1:7" ht="15.75" x14ac:dyDescent="0.25">
      <c r="A77" s="34"/>
      <c r="B77" s="34"/>
      <c r="C77" s="34"/>
      <c r="D77" s="34"/>
      <c r="E77" s="34"/>
      <c r="F77" s="35" t="s">
        <v>51</v>
      </c>
      <c r="G77" s="36">
        <f>SUM(G71:G74)</f>
        <v>0</v>
      </c>
    </row>
    <row r="78" spans="1:7" x14ac:dyDescent="0.25">
      <c r="A78" s="34"/>
      <c r="B78" s="34"/>
      <c r="C78" s="34"/>
      <c r="D78" s="34"/>
      <c r="E78" s="34"/>
      <c r="F78" s="37" t="s">
        <v>52</v>
      </c>
      <c r="G78" s="37">
        <f>(G77*1.25)-G77</f>
        <v>0</v>
      </c>
    </row>
    <row r="79" spans="1:7" x14ac:dyDescent="0.25">
      <c r="A79" s="34"/>
      <c r="B79" s="34"/>
      <c r="C79" s="34"/>
      <c r="D79" s="34"/>
      <c r="E79" s="34"/>
      <c r="F79" s="37" t="s">
        <v>53</v>
      </c>
      <c r="G79" s="37">
        <f>G77+G78</f>
        <v>0</v>
      </c>
    </row>
    <row r="80" spans="1:7" x14ac:dyDescent="0.25">
      <c r="A80" s="38"/>
      <c r="B80" s="38"/>
      <c r="C80" s="38"/>
      <c r="D80" s="38"/>
      <c r="E80" s="38"/>
      <c r="F80" s="39"/>
      <c r="G80" s="40"/>
    </row>
    <row r="81" spans="4:10" x14ac:dyDescent="0.25">
      <c r="D81" s="10"/>
      <c r="E81" s="11"/>
      <c r="F81" s="37"/>
      <c r="G81" s="37"/>
    </row>
    <row r="82" spans="4:10" x14ac:dyDescent="0.25">
      <c r="D82" s="10"/>
      <c r="E82" s="11"/>
      <c r="F82" s="37"/>
      <c r="G82" s="37"/>
    </row>
    <row r="83" spans="4:10" x14ac:dyDescent="0.25">
      <c r="D83" s="10"/>
      <c r="E83" s="11"/>
      <c r="F83" s="11"/>
      <c r="G83" s="11"/>
    </row>
    <row r="84" spans="4:10" ht="17.25" customHeight="1" x14ac:dyDescent="0.25">
      <c r="D84" s="10"/>
      <c r="E84" s="11"/>
      <c r="F84" s="11"/>
      <c r="G84" s="11"/>
    </row>
    <row r="85" spans="4:10" ht="19.5" customHeight="1" x14ac:dyDescent="0.25">
      <c r="D85" s="10"/>
      <c r="E85" s="11"/>
      <c r="F85" s="11"/>
      <c r="G85" s="11"/>
      <c r="J85" s="41" t="s">
        <v>54</v>
      </c>
    </row>
    <row r="86" spans="4:10" ht="44.25" customHeight="1" x14ac:dyDescent="0.25">
      <c r="D86" s="10"/>
      <c r="E86" s="11"/>
      <c r="F86" s="11"/>
      <c r="G86" s="11"/>
    </row>
    <row r="87" spans="4:10" x14ac:dyDescent="0.25">
      <c r="D87" s="10"/>
      <c r="E87" s="11"/>
      <c r="F87" s="11"/>
      <c r="G87" s="11"/>
    </row>
    <row r="88" spans="4:10" x14ac:dyDescent="0.25">
      <c r="D88" s="10"/>
      <c r="E88" s="11"/>
      <c r="F88" s="11"/>
      <c r="G88" s="11"/>
    </row>
    <row r="89" spans="4:10" x14ac:dyDescent="0.25">
      <c r="D89" s="10"/>
      <c r="E89" s="11"/>
      <c r="F89" s="11"/>
      <c r="G89" s="11"/>
    </row>
    <row r="90" spans="4:10" x14ac:dyDescent="0.25">
      <c r="D90" s="10"/>
      <c r="E90" s="11"/>
      <c r="F90" s="11"/>
      <c r="G90" s="11"/>
    </row>
    <row r="91" spans="4:10" x14ac:dyDescent="0.25">
      <c r="D91" s="10"/>
      <c r="E91" s="11"/>
      <c r="F91" s="11"/>
      <c r="G91" s="11"/>
    </row>
    <row r="92" spans="4:10" x14ac:dyDescent="0.25">
      <c r="D92" s="10"/>
      <c r="E92" s="11"/>
      <c r="F92" s="11"/>
      <c r="G92" s="11"/>
    </row>
    <row r="93" spans="4:10" x14ac:dyDescent="0.25">
      <c r="D93" s="10"/>
      <c r="E93" s="11"/>
      <c r="F93" s="11"/>
      <c r="G93" s="11"/>
    </row>
    <row r="94" spans="4:10" x14ac:dyDescent="0.25">
      <c r="D94" s="10"/>
      <c r="E94" s="11"/>
      <c r="F94" s="11"/>
      <c r="G94" s="11"/>
    </row>
    <row r="95" spans="4:10" x14ac:dyDescent="0.25">
      <c r="D95" s="10"/>
      <c r="E95" s="11"/>
      <c r="F95" s="11"/>
      <c r="G95" s="11"/>
    </row>
    <row r="96" spans="4:10" x14ac:dyDescent="0.25">
      <c r="D96" s="10"/>
      <c r="E96" s="11"/>
      <c r="F96" s="11"/>
      <c r="G96" s="11"/>
    </row>
    <row r="97" spans="4:7" ht="15" customHeight="1" x14ac:dyDescent="0.25">
      <c r="D97" s="10"/>
      <c r="E97" s="11"/>
      <c r="F97" s="11"/>
      <c r="G97" s="11"/>
    </row>
    <row r="98" spans="4:7" x14ac:dyDescent="0.25">
      <c r="D98" s="10"/>
      <c r="E98" s="11"/>
      <c r="F98" s="11"/>
      <c r="G98" s="11"/>
    </row>
    <row r="99" spans="4:7" x14ac:dyDescent="0.25">
      <c r="D99" s="10"/>
      <c r="E99" s="11"/>
      <c r="F99" s="11"/>
      <c r="G99" s="11"/>
    </row>
    <row r="100" spans="4:7" x14ac:dyDescent="0.25">
      <c r="D100" s="10"/>
      <c r="E100" s="11"/>
      <c r="F100" s="11"/>
      <c r="G100" s="11"/>
    </row>
    <row r="101" spans="4:7" x14ac:dyDescent="0.25">
      <c r="D101" s="10"/>
      <c r="E101" s="11"/>
      <c r="F101" s="11"/>
      <c r="G101" s="11"/>
    </row>
    <row r="102" spans="4:7" x14ac:dyDescent="0.25">
      <c r="D102" s="10"/>
      <c r="E102" s="11"/>
      <c r="F102" s="11"/>
      <c r="G102" s="11"/>
    </row>
    <row r="103" spans="4:7" x14ac:dyDescent="0.25">
      <c r="D103" s="10"/>
      <c r="E103" s="11"/>
      <c r="F103" s="11"/>
      <c r="G103" s="11"/>
    </row>
    <row r="104" spans="4:7" x14ac:dyDescent="0.25">
      <c r="D104" s="10"/>
      <c r="E104" s="11"/>
      <c r="F104" s="11"/>
      <c r="G104" s="11"/>
    </row>
    <row r="105" spans="4:7" x14ac:dyDescent="0.25">
      <c r="D105" s="10"/>
      <c r="E105" s="11"/>
      <c r="F105" s="11"/>
      <c r="G105" s="11"/>
    </row>
    <row r="106" spans="4:7" x14ac:dyDescent="0.25">
      <c r="D106" s="10"/>
      <c r="E106" s="11"/>
      <c r="F106" s="11"/>
      <c r="G106" s="11"/>
    </row>
    <row r="107" spans="4:7" x14ac:dyDescent="0.25">
      <c r="D107" s="10"/>
      <c r="E107" s="11"/>
      <c r="F107" s="11"/>
      <c r="G107" s="11"/>
    </row>
    <row r="108" spans="4:7" x14ac:dyDescent="0.25">
      <c r="D108" s="10"/>
      <c r="E108" s="11"/>
      <c r="F108" s="11"/>
      <c r="G108" s="11"/>
    </row>
    <row r="109" spans="4:7" x14ac:dyDescent="0.25">
      <c r="D109" s="10"/>
      <c r="E109" s="11"/>
      <c r="F109" s="11"/>
      <c r="G109" s="11"/>
    </row>
    <row r="110" spans="4:7" x14ac:dyDescent="0.25">
      <c r="D110" s="10"/>
      <c r="E110" s="11"/>
      <c r="F110" s="11"/>
      <c r="G110" s="11"/>
    </row>
    <row r="111" spans="4:7" ht="12.75" customHeight="1" x14ac:dyDescent="0.25">
      <c r="D111" s="10"/>
      <c r="E111" s="11"/>
      <c r="F111" s="11"/>
      <c r="G111" s="11"/>
    </row>
    <row r="112" spans="4:7" x14ac:dyDescent="0.25">
      <c r="D112" s="10"/>
      <c r="E112" s="11"/>
      <c r="F112" s="11"/>
      <c r="G112" s="11"/>
    </row>
    <row r="113" spans="4:7" x14ac:dyDescent="0.25">
      <c r="D113" s="10"/>
      <c r="E113" s="11"/>
      <c r="F113" s="11"/>
      <c r="G113" s="11"/>
    </row>
    <row r="114" spans="4:7" x14ac:dyDescent="0.25">
      <c r="D114" s="10"/>
      <c r="E114" s="11"/>
      <c r="F114" s="11"/>
      <c r="G114" s="11"/>
    </row>
    <row r="115" spans="4:7" x14ac:dyDescent="0.25">
      <c r="D115" s="10"/>
      <c r="E115" s="11"/>
      <c r="F115" s="11"/>
      <c r="G115" s="11"/>
    </row>
    <row r="116" spans="4:7" x14ac:dyDescent="0.25">
      <c r="D116" s="10"/>
      <c r="E116" s="11"/>
      <c r="F116" s="11"/>
      <c r="G116" s="11"/>
    </row>
    <row r="117" spans="4:7" x14ac:dyDescent="0.25">
      <c r="D117" s="10"/>
      <c r="E117" s="11"/>
      <c r="F117" s="11"/>
      <c r="G117" s="11"/>
    </row>
    <row r="118" spans="4:7" x14ac:dyDescent="0.25">
      <c r="D118" s="10"/>
      <c r="E118" s="11"/>
      <c r="F118" s="11"/>
      <c r="G118" s="11"/>
    </row>
    <row r="119" spans="4:7" x14ac:dyDescent="0.25">
      <c r="D119" s="10"/>
      <c r="E119" s="11"/>
      <c r="F119" s="11"/>
      <c r="G119" s="11"/>
    </row>
    <row r="120" spans="4:7" x14ac:dyDescent="0.25">
      <c r="D120" s="10"/>
      <c r="E120" s="11"/>
      <c r="F120" s="11"/>
      <c r="G120" s="11"/>
    </row>
    <row r="121" spans="4:7" x14ac:dyDescent="0.25">
      <c r="D121" s="10"/>
      <c r="E121" s="11"/>
      <c r="F121" s="11"/>
      <c r="G121" s="11"/>
    </row>
    <row r="122" spans="4:7" x14ac:dyDescent="0.25">
      <c r="D122" s="10"/>
      <c r="E122" s="11"/>
      <c r="F122" s="11"/>
      <c r="G122" s="11"/>
    </row>
    <row r="123" spans="4:7" x14ac:dyDescent="0.25">
      <c r="D123" s="10"/>
      <c r="E123" s="11"/>
      <c r="F123" s="11"/>
      <c r="G123" s="11"/>
    </row>
    <row r="124" spans="4:7" x14ac:dyDescent="0.25">
      <c r="D124" s="10"/>
      <c r="E124" s="11"/>
      <c r="F124" s="11"/>
      <c r="G124" s="11"/>
    </row>
    <row r="125" spans="4:7" x14ac:dyDescent="0.25">
      <c r="D125" s="10"/>
      <c r="E125" s="11"/>
      <c r="F125" s="11"/>
      <c r="G125" s="11"/>
    </row>
    <row r="126" spans="4:7" x14ac:dyDescent="0.25">
      <c r="D126" s="10"/>
      <c r="E126" s="11"/>
      <c r="F126" s="11"/>
      <c r="G126" s="11"/>
    </row>
    <row r="127" spans="4:7" x14ac:dyDescent="0.25">
      <c r="D127" s="10"/>
      <c r="E127" s="11"/>
      <c r="F127" s="11"/>
      <c r="G127" s="11"/>
    </row>
    <row r="128" spans="4:7" x14ac:dyDescent="0.25">
      <c r="D128" s="10"/>
      <c r="E128" s="11"/>
      <c r="F128" s="11"/>
      <c r="G128" s="11"/>
    </row>
    <row r="129" spans="4:7" x14ac:dyDescent="0.25">
      <c r="D129" s="10"/>
      <c r="E129" s="11"/>
      <c r="F129" s="11"/>
      <c r="G129" s="11"/>
    </row>
    <row r="130" spans="4:7" x14ac:dyDescent="0.25">
      <c r="D130" s="10"/>
      <c r="E130" s="11"/>
      <c r="F130" s="11"/>
      <c r="G130" s="11"/>
    </row>
    <row r="131" spans="4:7" x14ac:dyDescent="0.25">
      <c r="D131" s="10"/>
      <c r="E131" s="11"/>
      <c r="F131" s="11"/>
      <c r="G131" s="11"/>
    </row>
    <row r="132" spans="4:7" x14ac:dyDescent="0.25">
      <c r="D132" s="10"/>
      <c r="E132" s="11"/>
      <c r="F132" s="11"/>
      <c r="G132" s="11"/>
    </row>
    <row r="133" spans="4:7" x14ac:dyDescent="0.25">
      <c r="D133" s="10"/>
      <c r="E133" s="11"/>
      <c r="F133" s="11"/>
      <c r="G133" s="11"/>
    </row>
    <row r="134" spans="4:7" x14ac:dyDescent="0.25">
      <c r="D134" s="10"/>
      <c r="E134" s="11"/>
      <c r="F134" s="11"/>
      <c r="G134" s="11"/>
    </row>
    <row r="135" spans="4:7" x14ac:dyDescent="0.25">
      <c r="D135" s="10"/>
      <c r="E135" s="11"/>
      <c r="F135" s="11"/>
      <c r="G135" s="11"/>
    </row>
    <row r="136" spans="4:7" x14ac:dyDescent="0.25">
      <c r="E136" s="11"/>
      <c r="F136" s="11"/>
      <c r="G136" s="11"/>
    </row>
    <row r="137" spans="4:7" x14ac:dyDescent="0.25">
      <c r="E137" s="11"/>
      <c r="F137" s="11"/>
      <c r="G137" s="11"/>
    </row>
    <row r="138" spans="4:7" x14ac:dyDescent="0.25">
      <c r="E138" s="11"/>
      <c r="F138" s="11"/>
      <c r="G138" s="11"/>
    </row>
    <row r="139" spans="4:7" x14ac:dyDescent="0.25">
      <c r="E139" s="11"/>
      <c r="F139" s="11"/>
      <c r="G139" s="11"/>
    </row>
    <row r="140" spans="4:7" x14ac:dyDescent="0.25">
      <c r="E140" s="11"/>
      <c r="F140" s="11"/>
      <c r="G140" s="11"/>
    </row>
    <row r="141" spans="4:7" x14ac:dyDescent="0.25">
      <c r="E141" s="11"/>
      <c r="F141" s="11"/>
      <c r="G141" s="11"/>
    </row>
    <row r="142" spans="4:7" x14ac:dyDescent="0.25">
      <c r="E142" s="11"/>
      <c r="F142" s="11"/>
      <c r="G142" s="11"/>
    </row>
    <row r="143" spans="4:7" x14ac:dyDescent="0.25">
      <c r="E143" s="11"/>
      <c r="F143" s="11"/>
      <c r="G143" s="11"/>
    </row>
    <row r="144" spans="4:7" x14ac:dyDescent="0.25">
      <c r="E144" s="11"/>
      <c r="F144" s="11"/>
      <c r="G144" s="11"/>
    </row>
    <row r="145" spans="5:7" x14ac:dyDescent="0.25">
      <c r="E145" s="11"/>
      <c r="F145" s="11"/>
      <c r="G145" s="11"/>
    </row>
    <row r="146" spans="5:7" x14ac:dyDescent="0.25">
      <c r="E146" s="11"/>
      <c r="F146" s="11"/>
      <c r="G146" s="11"/>
    </row>
    <row r="147" spans="5:7" x14ac:dyDescent="0.25">
      <c r="E147" s="11"/>
      <c r="F147" s="11"/>
      <c r="G147" s="11"/>
    </row>
    <row r="148" spans="5:7" x14ac:dyDescent="0.25">
      <c r="E148" s="11"/>
      <c r="F148" s="11"/>
      <c r="G148" s="11"/>
    </row>
    <row r="149" spans="5:7" x14ac:dyDescent="0.25">
      <c r="E149" s="11"/>
      <c r="F149" s="11"/>
      <c r="G149" s="11"/>
    </row>
    <row r="150" spans="5:7" x14ac:dyDescent="0.25">
      <c r="E150" s="11"/>
      <c r="F150" s="11"/>
      <c r="G150" s="11"/>
    </row>
    <row r="151" spans="5:7" x14ac:dyDescent="0.25">
      <c r="E151" s="11"/>
      <c r="F151" s="11"/>
      <c r="G151" s="11"/>
    </row>
    <row r="152" spans="5:7" x14ac:dyDescent="0.25">
      <c r="E152" s="11"/>
      <c r="F152" s="11"/>
      <c r="G152" s="11"/>
    </row>
    <row r="153" spans="5:7" x14ac:dyDescent="0.25">
      <c r="E153" s="11"/>
      <c r="F153" s="11"/>
      <c r="G153" s="11"/>
    </row>
    <row r="154" spans="5:7" x14ac:dyDescent="0.25">
      <c r="E154" s="11"/>
      <c r="F154" s="11"/>
      <c r="G154" s="11"/>
    </row>
    <row r="155" spans="5:7" x14ac:dyDescent="0.25">
      <c r="E155" s="11"/>
      <c r="F155" s="11"/>
      <c r="G155" s="11"/>
    </row>
    <row r="156" spans="5:7" x14ac:dyDescent="0.25">
      <c r="E156" s="11"/>
      <c r="F156" s="11"/>
      <c r="G156" s="11"/>
    </row>
    <row r="157" spans="5:7" x14ac:dyDescent="0.25">
      <c r="E157" s="11"/>
      <c r="F157" s="11"/>
      <c r="G157" s="11"/>
    </row>
    <row r="158" spans="5:7" x14ac:dyDescent="0.25">
      <c r="E158" s="11"/>
      <c r="F158" s="11"/>
      <c r="G158" s="11"/>
    </row>
    <row r="159" spans="5:7" x14ac:dyDescent="0.25">
      <c r="E159" s="11"/>
      <c r="F159" s="11"/>
      <c r="G159" s="11"/>
    </row>
    <row r="160" spans="5:7" x14ac:dyDescent="0.25">
      <c r="E160" s="11"/>
      <c r="F160" s="11"/>
      <c r="G160" s="11"/>
    </row>
    <row r="161" spans="5:7" x14ac:dyDescent="0.25">
      <c r="E161" s="11"/>
      <c r="F161" s="11"/>
      <c r="G161" s="11"/>
    </row>
    <row r="162" spans="5:7" x14ac:dyDescent="0.25">
      <c r="E162" s="11"/>
      <c r="F162" s="11"/>
      <c r="G162" s="11"/>
    </row>
    <row r="163" spans="5:7" x14ac:dyDescent="0.25">
      <c r="E163" s="11"/>
      <c r="F163" s="11"/>
      <c r="G163" s="11"/>
    </row>
    <row r="164" spans="5:7" x14ac:dyDescent="0.25">
      <c r="E164" s="11"/>
      <c r="F164" s="11"/>
      <c r="G164" s="11"/>
    </row>
    <row r="165" spans="5:7" x14ac:dyDescent="0.25">
      <c r="E165" s="11"/>
      <c r="F165" s="11"/>
      <c r="G165" s="11"/>
    </row>
    <row r="166" spans="5:7" x14ac:dyDescent="0.25">
      <c r="E166" s="11"/>
      <c r="F166" s="11"/>
      <c r="G166" s="11"/>
    </row>
    <row r="167" spans="5:7" x14ac:dyDescent="0.25">
      <c r="E167" s="11"/>
      <c r="F167" s="11"/>
      <c r="G167" s="11"/>
    </row>
    <row r="168" spans="5:7" x14ac:dyDescent="0.25">
      <c r="E168" s="11"/>
      <c r="F168" s="11"/>
      <c r="G168" s="11"/>
    </row>
    <row r="169" spans="5:7" x14ac:dyDescent="0.25">
      <c r="E169" s="11"/>
      <c r="F169" s="11"/>
      <c r="G169" s="11"/>
    </row>
    <row r="170" spans="5:7" x14ac:dyDescent="0.25">
      <c r="E170" s="11"/>
      <c r="F170" s="11"/>
      <c r="G170" s="11"/>
    </row>
    <row r="171" spans="5:7" x14ac:dyDescent="0.25">
      <c r="E171" s="11"/>
      <c r="F171" s="11"/>
      <c r="G171" s="11"/>
    </row>
    <row r="172" spans="5:7" x14ac:dyDescent="0.25">
      <c r="E172" s="11"/>
      <c r="F172" s="11"/>
      <c r="G172" s="11"/>
    </row>
    <row r="173" spans="5:7" x14ac:dyDescent="0.25">
      <c r="E173" s="11"/>
      <c r="F173" s="11"/>
      <c r="G173" s="11"/>
    </row>
    <row r="174" spans="5:7" x14ac:dyDescent="0.25">
      <c r="E174" s="11"/>
      <c r="F174" s="11"/>
      <c r="G174" s="11"/>
    </row>
    <row r="175" spans="5:7" x14ac:dyDescent="0.25">
      <c r="E175" s="11"/>
      <c r="F175" s="11"/>
      <c r="G175" s="11"/>
    </row>
    <row r="176" spans="5:7" x14ac:dyDescent="0.25">
      <c r="E176" s="11"/>
      <c r="F176" s="11"/>
      <c r="G176" s="11"/>
    </row>
    <row r="177" spans="1:10" x14ac:dyDescent="0.25">
      <c r="E177" s="11"/>
      <c r="F177" s="11"/>
      <c r="G177" s="11"/>
    </row>
    <row r="178" spans="1:10" x14ac:dyDescent="0.25">
      <c r="E178" s="11"/>
      <c r="F178" s="11"/>
      <c r="G178" s="11"/>
    </row>
    <row r="179" spans="1:10" x14ac:dyDescent="0.25">
      <c r="E179" s="11"/>
      <c r="F179" s="11"/>
      <c r="G179" s="11"/>
    </row>
    <row r="180" spans="1:10" s="3" customFormat="1" x14ac:dyDescent="0.25">
      <c r="A180" s="1"/>
      <c r="B180" s="2"/>
      <c r="C180"/>
      <c r="E180" s="11"/>
      <c r="H180"/>
      <c r="I180"/>
      <c r="J180"/>
    </row>
    <row r="181" spans="1:10" s="3" customFormat="1" x14ac:dyDescent="0.25">
      <c r="A181" s="1"/>
      <c r="B181" s="2"/>
      <c r="C181"/>
      <c r="E181" s="11"/>
      <c r="H181"/>
      <c r="I181"/>
      <c r="J181"/>
    </row>
    <row r="182" spans="1:10" s="3" customFormat="1" x14ac:dyDescent="0.25">
      <c r="A182" s="1"/>
      <c r="B182" s="2"/>
      <c r="C182"/>
      <c r="E182" s="11"/>
      <c r="H182"/>
      <c r="I182"/>
      <c r="J182"/>
    </row>
    <row r="183" spans="1:10" s="3" customFormat="1" x14ac:dyDescent="0.25">
      <c r="A183" s="1"/>
      <c r="B183" s="2"/>
      <c r="C183"/>
      <c r="E183" s="11"/>
      <c r="H183"/>
      <c r="I183"/>
      <c r="J183"/>
    </row>
    <row r="184" spans="1:10" s="3" customFormat="1" x14ac:dyDescent="0.25">
      <c r="A184" s="1"/>
      <c r="B184" s="2"/>
      <c r="C184"/>
      <c r="E184" s="11"/>
      <c r="H184"/>
      <c r="I184"/>
      <c r="J184"/>
    </row>
    <row r="185" spans="1:10" s="3" customFormat="1" x14ac:dyDescent="0.25">
      <c r="A185" s="1"/>
      <c r="B185" s="2"/>
      <c r="C185"/>
      <c r="E185" s="11"/>
      <c r="H185"/>
      <c r="I185"/>
      <c r="J185"/>
    </row>
    <row r="186" spans="1:10" s="3" customFormat="1" x14ac:dyDescent="0.25">
      <c r="A186" s="1"/>
      <c r="B186" s="2"/>
      <c r="C186"/>
      <c r="E186" s="11"/>
      <c r="H186"/>
      <c r="I186"/>
      <c r="J186"/>
    </row>
    <row r="187" spans="1:10" s="3" customFormat="1" x14ac:dyDescent="0.25">
      <c r="A187" s="1"/>
      <c r="B187" s="2"/>
      <c r="C187"/>
      <c r="E187" s="11"/>
      <c r="H187"/>
      <c r="I187"/>
      <c r="J187"/>
    </row>
    <row r="188" spans="1:10" s="3" customFormat="1" x14ac:dyDescent="0.25">
      <c r="A188" s="1"/>
      <c r="B188" s="2"/>
      <c r="C188"/>
      <c r="E188" s="11"/>
      <c r="H188"/>
      <c r="I188"/>
      <c r="J188"/>
    </row>
    <row r="189" spans="1:10" s="3" customFormat="1" x14ac:dyDescent="0.25">
      <c r="A189" s="1"/>
      <c r="B189" s="2"/>
      <c r="C189"/>
      <c r="E189" s="11"/>
      <c r="H189"/>
      <c r="I189"/>
      <c r="J189"/>
    </row>
    <row r="190" spans="1:10" s="3" customFormat="1" x14ac:dyDescent="0.25">
      <c r="A190" s="1"/>
      <c r="B190" s="2"/>
      <c r="C190"/>
      <c r="E190" s="11"/>
      <c r="H190"/>
      <c r="I190"/>
      <c r="J190"/>
    </row>
    <row r="191" spans="1:10" s="3" customFormat="1" x14ac:dyDescent="0.25">
      <c r="A191" s="1"/>
      <c r="B191" s="2"/>
      <c r="C191"/>
      <c r="E191" s="11"/>
      <c r="H191"/>
      <c r="I191"/>
      <c r="J191"/>
    </row>
    <row r="192" spans="1:10" s="3" customFormat="1" x14ac:dyDescent="0.25">
      <c r="A192" s="1"/>
      <c r="B192" s="2"/>
      <c r="C192"/>
      <c r="E192" s="11"/>
      <c r="H192"/>
      <c r="I192"/>
      <c r="J192"/>
    </row>
    <row r="193" spans="1:10" s="3" customFormat="1" x14ac:dyDescent="0.25">
      <c r="A193" s="1"/>
      <c r="B193" s="2"/>
      <c r="C193"/>
      <c r="E193" s="11"/>
      <c r="H193"/>
      <c r="I193"/>
      <c r="J193"/>
    </row>
    <row r="194" spans="1:10" s="3" customFormat="1" x14ac:dyDescent="0.25">
      <c r="A194" s="1"/>
      <c r="B194" s="2"/>
      <c r="C194"/>
      <c r="E194" s="11"/>
      <c r="H194"/>
      <c r="I194"/>
      <c r="J194"/>
    </row>
    <row r="195" spans="1:10" s="3" customFormat="1" x14ac:dyDescent="0.25">
      <c r="A195" s="1"/>
      <c r="B195" s="2"/>
      <c r="C195"/>
      <c r="E195" s="11"/>
      <c r="H195"/>
      <c r="I195"/>
      <c r="J195"/>
    </row>
    <row r="196" spans="1:10" s="3" customFormat="1" x14ac:dyDescent="0.25">
      <c r="A196" s="1"/>
      <c r="B196" s="2"/>
      <c r="C196"/>
      <c r="E196" s="11"/>
      <c r="H196"/>
      <c r="I196"/>
      <c r="J196"/>
    </row>
    <row r="197" spans="1:10" s="3" customFormat="1" x14ac:dyDescent="0.25">
      <c r="A197" s="1"/>
      <c r="B197" s="2"/>
      <c r="C197"/>
      <c r="E197" s="11"/>
      <c r="H197"/>
      <c r="I197"/>
      <c r="J197"/>
    </row>
    <row r="198" spans="1:10" s="3" customFormat="1" x14ac:dyDescent="0.25">
      <c r="A198" s="1"/>
      <c r="B198" s="2"/>
      <c r="C198"/>
      <c r="E198" s="11"/>
      <c r="H198"/>
      <c r="I198"/>
      <c r="J198"/>
    </row>
    <row r="199" spans="1:10" s="3" customFormat="1" x14ac:dyDescent="0.25">
      <c r="A199" s="1"/>
      <c r="B199" s="2"/>
      <c r="C199"/>
      <c r="E199" s="11"/>
      <c r="H199"/>
      <c r="I199"/>
      <c r="J199"/>
    </row>
    <row r="200" spans="1:10" s="3" customFormat="1" x14ac:dyDescent="0.25">
      <c r="A200" s="1"/>
      <c r="B200" s="2"/>
      <c r="C200"/>
      <c r="E200" s="11"/>
      <c r="H200"/>
      <c r="I200"/>
      <c r="J200"/>
    </row>
    <row r="201" spans="1:10" s="3" customFormat="1" x14ac:dyDescent="0.25">
      <c r="A201" s="1"/>
      <c r="B201" s="2"/>
      <c r="C201"/>
      <c r="E201" s="11"/>
      <c r="H201"/>
      <c r="I201"/>
      <c r="J201"/>
    </row>
    <row r="202" spans="1:10" s="3" customFormat="1" x14ac:dyDescent="0.25">
      <c r="A202" s="1"/>
      <c r="B202" s="2"/>
      <c r="C202"/>
      <c r="E202" s="11"/>
      <c r="H202"/>
      <c r="I202"/>
      <c r="J202"/>
    </row>
    <row r="203" spans="1:10" s="3" customFormat="1" x14ac:dyDescent="0.25">
      <c r="A203" s="1"/>
      <c r="B203" s="2"/>
      <c r="C203"/>
      <c r="E203" s="11"/>
      <c r="H203"/>
      <c r="I203"/>
      <c r="J203"/>
    </row>
    <row r="204" spans="1:10" s="3" customFormat="1" x14ac:dyDescent="0.25">
      <c r="A204" s="1"/>
      <c r="B204" s="2"/>
      <c r="C204"/>
      <c r="E204" s="11"/>
      <c r="H204"/>
      <c r="I204"/>
      <c r="J204"/>
    </row>
    <row r="205" spans="1:10" s="3" customFormat="1" x14ac:dyDescent="0.25">
      <c r="A205" s="1"/>
      <c r="B205" s="2"/>
      <c r="C205"/>
      <c r="E205" s="11"/>
      <c r="H205"/>
      <c r="I205"/>
      <c r="J205"/>
    </row>
    <row r="206" spans="1:10" s="3" customFormat="1" x14ac:dyDescent="0.25">
      <c r="A206" s="1"/>
      <c r="B206" s="2"/>
      <c r="C206"/>
      <c r="E206" s="11"/>
      <c r="H206"/>
      <c r="I206"/>
      <c r="J206"/>
    </row>
    <row r="207" spans="1:10" s="3" customFormat="1" x14ac:dyDescent="0.25">
      <c r="A207" s="1"/>
      <c r="B207" s="2"/>
      <c r="C207"/>
      <c r="E207" s="11"/>
      <c r="H207"/>
      <c r="I207"/>
      <c r="J207"/>
    </row>
    <row r="208" spans="1:10" s="3" customFormat="1" x14ac:dyDescent="0.25">
      <c r="A208" s="1"/>
      <c r="B208" s="2"/>
      <c r="C208"/>
      <c r="E208" s="11"/>
      <c r="H208"/>
      <c r="I208"/>
      <c r="J208"/>
    </row>
    <row r="209" spans="1:10" s="3" customFormat="1" x14ac:dyDescent="0.25">
      <c r="A209" s="1"/>
      <c r="B209" s="2"/>
      <c r="C209"/>
      <c r="E209" s="11"/>
      <c r="H209"/>
      <c r="I209"/>
      <c r="J209"/>
    </row>
    <row r="210" spans="1:10" s="3" customFormat="1" x14ac:dyDescent="0.25">
      <c r="A210" s="1"/>
      <c r="B210" s="2"/>
      <c r="C210"/>
      <c r="E210" s="11"/>
      <c r="H210"/>
      <c r="I210"/>
      <c r="J210"/>
    </row>
    <row r="211" spans="1:10" s="3" customFormat="1" x14ac:dyDescent="0.25">
      <c r="A211" s="1"/>
      <c r="B211" s="2"/>
      <c r="C211"/>
      <c r="E211" s="11"/>
      <c r="H211"/>
      <c r="I211"/>
      <c r="J211"/>
    </row>
    <row r="212" spans="1:10" s="3" customFormat="1" x14ac:dyDescent="0.25">
      <c r="A212" s="1"/>
      <c r="B212" s="2"/>
      <c r="C212"/>
      <c r="E212" s="11"/>
      <c r="H212"/>
      <c r="I212"/>
      <c r="J212"/>
    </row>
    <row r="213" spans="1:10" s="3" customFormat="1" x14ac:dyDescent="0.25">
      <c r="A213" s="1"/>
      <c r="B213" s="2"/>
      <c r="C213"/>
      <c r="E213" s="11"/>
      <c r="H213"/>
      <c r="I213"/>
      <c r="J213"/>
    </row>
    <row r="214" spans="1:10" s="3" customFormat="1" x14ac:dyDescent="0.25">
      <c r="A214" s="1"/>
      <c r="B214" s="2"/>
      <c r="C214"/>
      <c r="E214" s="11"/>
      <c r="H214"/>
      <c r="I214"/>
      <c r="J214"/>
    </row>
    <row r="215" spans="1:10" s="3" customFormat="1" x14ac:dyDescent="0.25">
      <c r="A215" s="1"/>
      <c r="B215" s="2"/>
      <c r="C215"/>
      <c r="E215" s="11"/>
      <c r="H215"/>
      <c r="I215"/>
      <c r="J215"/>
    </row>
    <row r="216" spans="1:10" s="3" customFormat="1" x14ac:dyDescent="0.25">
      <c r="A216" s="1"/>
      <c r="B216" s="2"/>
      <c r="C216"/>
      <c r="E216" s="11"/>
      <c r="H216"/>
      <c r="I216"/>
      <c r="J216"/>
    </row>
    <row r="217" spans="1:10" s="3" customFormat="1" x14ac:dyDescent="0.25">
      <c r="A217" s="1"/>
      <c r="B217" s="2"/>
      <c r="C217"/>
      <c r="E217" s="11"/>
      <c r="H217"/>
      <c r="I217"/>
      <c r="J217"/>
    </row>
    <row r="218" spans="1:10" s="3" customFormat="1" x14ac:dyDescent="0.25">
      <c r="A218" s="1"/>
      <c r="B218" s="2"/>
      <c r="C218"/>
      <c r="E218" s="11"/>
      <c r="H218"/>
      <c r="I218"/>
      <c r="J218"/>
    </row>
    <row r="219" spans="1:10" s="3" customFormat="1" x14ac:dyDescent="0.25">
      <c r="A219" s="1"/>
      <c r="B219" s="2"/>
      <c r="C219"/>
      <c r="E219" s="11"/>
      <c r="H219"/>
      <c r="I219"/>
      <c r="J219"/>
    </row>
    <row r="220" spans="1:10" s="3" customFormat="1" x14ac:dyDescent="0.25">
      <c r="A220" s="1"/>
      <c r="B220" s="2"/>
      <c r="C220"/>
      <c r="E220" s="11"/>
      <c r="H220"/>
      <c r="I220"/>
      <c r="J220"/>
    </row>
    <row r="221" spans="1:10" s="3" customFormat="1" x14ac:dyDescent="0.25">
      <c r="A221" s="1"/>
      <c r="B221" s="2"/>
      <c r="C221"/>
      <c r="E221" s="11"/>
      <c r="H221"/>
      <c r="I221"/>
      <c r="J221"/>
    </row>
    <row r="222" spans="1:10" s="3" customFormat="1" x14ac:dyDescent="0.25">
      <c r="A222" s="1"/>
      <c r="B222" s="2"/>
      <c r="C222"/>
      <c r="E222" s="11"/>
      <c r="H222"/>
      <c r="I222"/>
      <c r="J222"/>
    </row>
    <row r="223" spans="1:10" s="3" customFormat="1" x14ac:dyDescent="0.25">
      <c r="A223" s="1"/>
      <c r="B223" s="2"/>
      <c r="C223"/>
      <c r="E223" s="11"/>
      <c r="H223"/>
      <c r="I223"/>
      <c r="J223"/>
    </row>
    <row r="224" spans="1:10" s="3" customFormat="1" x14ac:dyDescent="0.25">
      <c r="A224" s="1"/>
      <c r="B224" s="2"/>
      <c r="C224"/>
      <c r="E224" s="11"/>
      <c r="H224"/>
      <c r="I224"/>
      <c r="J224"/>
    </row>
    <row r="225" spans="1:10" s="3" customFormat="1" x14ac:dyDescent="0.25">
      <c r="A225" s="1"/>
      <c r="B225" s="2"/>
      <c r="C225"/>
      <c r="E225" s="11"/>
      <c r="H225"/>
      <c r="I225"/>
      <c r="J225"/>
    </row>
    <row r="226" spans="1:10" s="3" customFormat="1" x14ac:dyDescent="0.25">
      <c r="A226" s="1"/>
      <c r="B226" s="2"/>
      <c r="C226"/>
      <c r="E226" s="11"/>
      <c r="H226"/>
      <c r="I226"/>
      <c r="J226"/>
    </row>
    <row r="227" spans="1:10" s="3" customFormat="1" x14ac:dyDescent="0.25">
      <c r="A227" s="1"/>
      <c r="B227" s="2"/>
      <c r="C227"/>
      <c r="E227" s="11"/>
      <c r="H227"/>
      <c r="I227"/>
      <c r="J227"/>
    </row>
    <row r="228" spans="1:10" s="3" customFormat="1" x14ac:dyDescent="0.25">
      <c r="A228" s="1"/>
      <c r="B228" s="2"/>
      <c r="C228"/>
      <c r="E228" s="11"/>
      <c r="H228"/>
      <c r="I228"/>
      <c r="J228"/>
    </row>
    <row r="229" spans="1:10" s="3" customFormat="1" x14ac:dyDescent="0.25">
      <c r="A229" s="1"/>
      <c r="B229" s="2"/>
      <c r="C229"/>
      <c r="E229" s="11"/>
      <c r="H229"/>
      <c r="I229"/>
      <c r="J229"/>
    </row>
    <row r="230" spans="1:10" s="3" customFormat="1" x14ac:dyDescent="0.25">
      <c r="A230" s="1"/>
      <c r="B230" s="2"/>
      <c r="C230"/>
      <c r="E230" s="11"/>
      <c r="H230"/>
      <c r="I230"/>
      <c r="J230"/>
    </row>
    <row r="231" spans="1:10" s="3" customFormat="1" x14ac:dyDescent="0.25">
      <c r="A231" s="1"/>
      <c r="B231" s="2"/>
      <c r="C231"/>
      <c r="E231" s="11"/>
      <c r="H231"/>
      <c r="I231"/>
      <c r="J231"/>
    </row>
    <row r="232" spans="1:10" s="3" customFormat="1" x14ac:dyDescent="0.25">
      <c r="A232" s="1"/>
      <c r="B232" s="2"/>
      <c r="C232"/>
      <c r="E232" s="11"/>
      <c r="H232"/>
      <c r="I232"/>
      <c r="J232"/>
    </row>
    <row r="233" spans="1:10" s="3" customFormat="1" x14ac:dyDescent="0.25">
      <c r="A233" s="1"/>
      <c r="B233" s="2"/>
      <c r="C233"/>
      <c r="E233" s="11"/>
      <c r="H233"/>
      <c r="I233"/>
      <c r="J233"/>
    </row>
    <row r="234" spans="1:10" s="3" customFormat="1" x14ac:dyDescent="0.25">
      <c r="A234" s="1"/>
      <c r="B234" s="2"/>
      <c r="C234"/>
      <c r="E234" s="11"/>
      <c r="H234"/>
      <c r="I234"/>
      <c r="J234"/>
    </row>
    <row r="235" spans="1:10" s="3" customFormat="1" x14ac:dyDescent="0.25">
      <c r="A235" s="1"/>
      <c r="B235" s="2"/>
      <c r="C235"/>
      <c r="E235" s="11"/>
      <c r="H235"/>
      <c r="I235"/>
      <c r="J235"/>
    </row>
    <row r="236" spans="1:10" s="3" customFormat="1" x14ac:dyDescent="0.25">
      <c r="A236" s="1"/>
      <c r="B236" s="2"/>
      <c r="C236"/>
      <c r="E236" s="11"/>
      <c r="H236"/>
      <c r="I236"/>
      <c r="J236"/>
    </row>
    <row r="237" spans="1:10" s="3" customFormat="1" x14ac:dyDescent="0.25">
      <c r="A237" s="1"/>
      <c r="B237" s="2"/>
      <c r="C237"/>
      <c r="E237" s="11"/>
      <c r="H237"/>
      <c r="I237"/>
      <c r="J237"/>
    </row>
    <row r="238" spans="1:10" s="3" customFormat="1" x14ac:dyDescent="0.25">
      <c r="A238" s="1"/>
      <c r="B238" s="2"/>
      <c r="C238"/>
      <c r="E238" s="11"/>
      <c r="H238"/>
      <c r="I238"/>
      <c r="J238"/>
    </row>
    <row r="239" spans="1:10" s="3" customFormat="1" x14ac:dyDescent="0.25">
      <c r="A239" s="1"/>
      <c r="B239" s="2"/>
      <c r="C239"/>
      <c r="E239" s="11"/>
      <c r="H239"/>
      <c r="I239"/>
      <c r="J239"/>
    </row>
    <row r="240" spans="1:10" s="3" customFormat="1" x14ac:dyDescent="0.25">
      <c r="A240" s="1"/>
      <c r="B240" s="2"/>
      <c r="C240"/>
      <c r="E240" s="11"/>
      <c r="H240"/>
      <c r="I240"/>
      <c r="J240"/>
    </row>
    <row r="241" spans="1:10" s="3" customFormat="1" x14ac:dyDescent="0.25">
      <c r="A241" s="1"/>
      <c r="B241" s="2"/>
      <c r="C241"/>
      <c r="E241" s="11"/>
      <c r="H241"/>
      <c r="I241"/>
      <c r="J241"/>
    </row>
    <row r="242" spans="1:10" s="3" customFormat="1" x14ac:dyDescent="0.25">
      <c r="A242" s="1"/>
      <c r="B242" s="2"/>
      <c r="C242"/>
      <c r="E242" s="11"/>
      <c r="H242"/>
      <c r="I242"/>
      <c r="J242"/>
    </row>
    <row r="243" spans="1:10" s="3" customFormat="1" x14ac:dyDescent="0.25">
      <c r="A243" s="1"/>
      <c r="B243" s="2"/>
      <c r="C243"/>
      <c r="E243" s="11"/>
      <c r="H243"/>
      <c r="I243"/>
      <c r="J243"/>
    </row>
    <row r="244" spans="1:10" s="3" customFormat="1" x14ac:dyDescent="0.25">
      <c r="A244" s="1"/>
      <c r="B244" s="2"/>
      <c r="C244"/>
      <c r="E244" s="11"/>
      <c r="H244"/>
      <c r="I244"/>
      <c r="J244"/>
    </row>
    <row r="245" spans="1:10" s="3" customFormat="1" x14ac:dyDescent="0.25">
      <c r="A245" s="1"/>
      <c r="B245" s="2"/>
      <c r="C245"/>
      <c r="E245" s="11"/>
      <c r="H245"/>
      <c r="I245"/>
      <c r="J245"/>
    </row>
    <row r="246" spans="1:10" s="3" customFormat="1" x14ac:dyDescent="0.25">
      <c r="A246" s="1"/>
      <c r="B246" s="2"/>
      <c r="C246"/>
      <c r="E246" s="11"/>
      <c r="H246"/>
      <c r="I246"/>
      <c r="J246"/>
    </row>
    <row r="247" spans="1:10" s="3" customFormat="1" x14ac:dyDescent="0.25">
      <c r="A247" s="1"/>
      <c r="B247" s="2"/>
      <c r="C247"/>
      <c r="E247" s="11"/>
      <c r="H247"/>
      <c r="I247"/>
      <c r="J247"/>
    </row>
    <row r="248" spans="1:10" s="3" customFormat="1" x14ac:dyDescent="0.25">
      <c r="A248" s="1"/>
      <c r="B248" s="2"/>
      <c r="C248"/>
      <c r="E248" s="11"/>
      <c r="H248"/>
      <c r="I248"/>
      <c r="J248"/>
    </row>
    <row r="249" spans="1:10" s="3" customFormat="1" x14ac:dyDescent="0.25">
      <c r="A249" s="1"/>
      <c r="B249" s="2"/>
      <c r="C249"/>
      <c r="E249" s="11"/>
      <c r="H249"/>
      <c r="I249"/>
      <c r="J249"/>
    </row>
    <row r="250" spans="1:10" s="3" customFormat="1" x14ac:dyDescent="0.25">
      <c r="A250" s="1"/>
      <c r="B250" s="2"/>
      <c r="C250"/>
      <c r="E250" s="11"/>
      <c r="H250"/>
      <c r="I250"/>
      <c r="J250"/>
    </row>
    <row r="251" spans="1:10" s="3" customFormat="1" x14ac:dyDescent="0.25">
      <c r="A251" s="1"/>
      <c r="B251" s="2"/>
      <c r="C251"/>
      <c r="E251" s="11"/>
      <c r="H251"/>
      <c r="I251"/>
      <c r="J251"/>
    </row>
    <row r="252" spans="1:10" s="3" customFormat="1" x14ac:dyDescent="0.25">
      <c r="A252" s="1"/>
      <c r="B252" s="2"/>
      <c r="C252"/>
      <c r="E252" s="11"/>
      <c r="H252"/>
      <c r="I252"/>
      <c r="J252"/>
    </row>
    <row r="253" spans="1:10" s="3" customFormat="1" x14ac:dyDescent="0.25">
      <c r="A253" s="1"/>
      <c r="B253" s="2"/>
      <c r="C253"/>
      <c r="E253" s="11"/>
      <c r="H253"/>
      <c r="I253"/>
      <c r="J253"/>
    </row>
    <row r="254" spans="1:10" s="3" customFormat="1" x14ac:dyDescent="0.25">
      <c r="A254" s="1"/>
      <c r="B254" s="2"/>
      <c r="C254"/>
      <c r="E254" s="11"/>
      <c r="H254"/>
      <c r="I254"/>
      <c r="J254"/>
    </row>
    <row r="255" spans="1:10" s="3" customFormat="1" x14ac:dyDescent="0.25">
      <c r="A255" s="1"/>
      <c r="B255" s="2"/>
      <c r="C255"/>
      <c r="E255" s="11"/>
      <c r="H255"/>
      <c r="I255"/>
      <c r="J255"/>
    </row>
    <row r="256" spans="1:10" s="3" customFormat="1" x14ac:dyDescent="0.25">
      <c r="A256" s="1"/>
      <c r="B256" s="2"/>
      <c r="C256"/>
      <c r="E256" s="11"/>
      <c r="H256"/>
      <c r="I256"/>
      <c r="J256"/>
    </row>
    <row r="257" spans="1:10" s="3" customFormat="1" x14ac:dyDescent="0.25">
      <c r="A257" s="1"/>
      <c r="B257" s="2"/>
      <c r="C257"/>
      <c r="E257" s="11"/>
      <c r="H257"/>
      <c r="I257"/>
      <c r="J257"/>
    </row>
    <row r="258" spans="1:10" s="3" customFormat="1" x14ac:dyDescent="0.25">
      <c r="A258" s="1"/>
      <c r="B258" s="2"/>
      <c r="C258"/>
      <c r="E258" s="11"/>
      <c r="H258"/>
      <c r="I258"/>
      <c r="J258"/>
    </row>
    <row r="259" spans="1:10" s="3" customFormat="1" x14ac:dyDescent="0.25">
      <c r="A259" s="1"/>
      <c r="B259" s="2"/>
      <c r="C259"/>
      <c r="E259" s="11"/>
      <c r="H259"/>
      <c r="I259"/>
      <c r="J259"/>
    </row>
    <row r="260" spans="1:10" s="3" customFormat="1" x14ac:dyDescent="0.25">
      <c r="A260" s="1"/>
      <c r="B260" s="2"/>
      <c r="C260"/>
      <c r="E260" s="11"/>
      <c r="H260"/>
      <c r="I260"/>
      <c r="J260"/>
    </row>
    <row r="261" spans="1:10" s="3" customFormat="1" x14ac:dyDescent="0.25">
      <c r="A261" s="1"/>
      <c r="B261" s="2"/>
      <c r="C261"/>
      <c r="E261" s="11"/>
      <c r="H261"/>
      <c r="I261"/>
      <c r="J261"/>
    </row>
    <row r="262" spans="1:10" s="3" customFormat="1" x14ac:dyDescent="0.25">
      <c r="A262" s="1"/>
      <c r="B262" s="2"/>
      <c r="C262"/>
      <c r="E262" s="11"/>
      <c r="H262"/>
      <c r="I262"/>
      <c r="J262"/>
    </row>
    <row r="263" spans="1:10" s="3" customFormat="1" x14ac:dyDescent="0.25">
      <c r="A263" s="1"/>
      <c r="B263" s="2"/>
      <c r="C263"/>
      <c r="E263" s="11"/>
      <c r="H263"/>
      <c r="I263"/>
      <c r="J263"/>
    </row>
    <row r="264" spans="1:10" s="3" customFormat="1" x14ac:dyDescent="0.25">
      <c r="A264" s="1"/>
      <c r="B264" s="2"/>
      <c r="C264"/>
      <c r="E264" s="11"/>
      <c r="H264"/>
      <c r="I264"/>
      <c r="J264"/>
    </row>
    <row r="265" spans="1:10" s="3" customFormat="1" x14ac:dyDescent="0.25">
      <c r="A265" s="1"/>
      <c r="B265" s="2"/>
      <c r="C265"/>
      <c r="E265" s="11"/>
      <c r="H265"/>
      <c r="I265"/>
      <c r="J265"/>
    </row>
    <row r="266" spans="1:10" s="3" customFormat="1" x14ac:dyDescent="0.25">
      <c r="A266" s="1"/>
      <c r="B266" s="2"/>
      <c r="C266"/>
      <c r="E266" s="11"/>
      <c r="H266"/>
      <c r="I266"/>
      <c r="J266"/>
    </row>
    <row r="267" spans="1:10" s="3" customFormat="1" x14ac:dyDescent="0.25">
      <c r="A267" s="1"/>
      <c r="B267" s="2"/>
      <c r="C267"/>
      <c r="E267" s="11"/>
      <c r="H267"/>
      <c r="I267"/>
      <c r="J267"/>
    </row>
    <row r="268" spans="1:10" s="3" customFormat="1" x14ac:dyDescent="0.25">
      <c r="A268" s="1"/>
      <c r="B268" s="2"/>
      <c r="C268"/>
      <c r="E268" s="11"/>
      <c r="H268"/>
      <c r="I268"/>
      <c r="J268"/>
    </row>
    <row r="269" spans="1:10" s="3" customFormat="1" x14ac:dyDescent="0.25">
      <c r="A269" s="1"/>
      <c r="B269" s="2"/>
      <c r="C269"/>
      <c r="E269" s="11"/>
      <c r="H269"/>
      <c r="I269"/>
      <c r="J269"/>
    </row>
    <row r="270" spans="1:10" s="3" customFormat="1" x14ac:dyDescent="0.25">
      <c r="A270" s="1"/>
      <c r="B270" s="2"/>
      <c r="C270"/>
      <c r="E270" s="11"/>
      <c r="H270"/>
      <c r="I270"/>
      <c r="J270"/>
    </row>
    <row r="271" spans="1:10" s="3" customFormat="1" x14ac:dyDescent="0.25">
      <c r="A271" s="1"/>
      <c r="B271" s="2"/>
      <c r="C271"/>
      <c r="E271" s="11"/>
      <c r="H271"/>
      <c r="I271"/>
      <c r="J271"/>
    </row>
    <row r="272" spans="1:10" s="3" customFormat="1" x14ac:dyDescent="0.25">
      <c r="A272" s="1"/>
      <c r="B272" s="2"/>
      <c r="C272"/>
      <c r="E272" s="11"/>
      <c r="H272"/>
      <c r="I272"/>
      <c r="J272"/>
    </row>
    <row r="273" spans="1:10" s="3" customFormat="1" x14ac:dyDescent="0.25">
      <c r="A273" s="1"/>
      <c r="B273" s="2"/>
      <c r="C273"/>
      <c r="E273" s="11"/>
      <c r="H273"/>
      <c r="I273"/>
      <c r="J273"/>
    </row>
    <row r="274" spans="1:10" s="3" customFormat="1" x14ac:dyDescent="0.25">
      <c r="A274" s="1"/>
      <c r="B274" s="2"/>
      <c r="C274"/>
      <c r="E274" s="11"/>
      <c r="H274"/>
      <c r="I274"/>
      <c r="J274"/>
    </row>
    <row r="275" spans="1:10" s="3" customFormat="1" x14ac:dyDescent="0.25">
      <c r="A275" s="1"/>
      <c r="B275" s="2"/>
      <c r="C275"/>
      <c r="E275" s="11"/>
      <c r="H275"/>
      <c r="I275"/>
      <c r="J275"/>
    </row>
    <row r="276" spans="1:10" s="3" customFormat="1" x14ac:dyDescent="0.25">
      <c r="A276" s="1"/>
      <c r="B276" s="2"/>
      <c r="C276"/>
      <c r="E276" s="11"/>
      <c r="H276"/>
      <c r="I276"/>
      <c r="J276"/>
    </row>
    <row r="277" spans="1:10" s="3" customFormat="1" x14ac:dyDescent="0.25">
      <c r="A277" s="1"/>
      <c r="B277" s="2"/>
      <c r="C277"/>
      <c r="E277" s="11"/>
      <c r="H277"/>
      <c r="I277"/>
      <c r="J277"/>
    </row>
    <row r="278" spans="1:10" s="3" customFormat="1" x14ac:dyDescent="0.25">
      <c r="A278" s="1"/>
      <c r="B278" s="2"/>
      <c r="C278"/>
      <c r="E278" s="11"/>
      <c r="H278"/>
      <c r="I278"/>
      <c r="J278"/>
    </row>
    <row r="279" spans="1:10" s="3" customFormat="1" x14ac:dyDescent="0.25">
      <c r="A279" s="1"/>
      <c r="B279" s="2"/>
      <c r="C279"/>
      <c r="E279" s="11"/>
      <c r="H279"/>
      <c r="I279"/>
      <c r="J279"/>
    </row>
    <row r="280" spans="1:10" s="3" customFormat="1" x14ac:dyDescent="0.25">
      <c r="A280" s="1"/>
      <c r="B280" s="2"/>
      <c r="C280"/>
      <c r="E280" s="11"/>
      <c r="H280"/>
      <c r="I280"/>
      <c r="J280"/>
    </row>
    <row r="281" spans="1:10" s="3" customFormat="1" x14ac:dyDescent="0.25">
      <c r="A281" s="1"/>
      <c r="B281" s="2"/>
      <c r="C281"/>
      <c r="E281" s="11"/>
      <c r="H281"/>
      <c r="I281"/>
      <c r="J281"/>
    </row>
    <row r="282" spans="1:10" s="3" customFormat="1" x14ac:dyDescent="0.25">
      <c r="A282" s="1"/>
      <c r="B282" s="2"/>
      <c r="C282"/>
      <c r="E282" s="11"/>
      <c r="H282"/>
      <c r="I282"/>
      <c r="J282"/>
    </row>
    <row r="283" spans="1:10" s="3" customFormat="1" x14ac:dyDescent="0.25">
      <c r="A283" s="1"/>
      <c r="B283" s="2"/>
      <c r="C283"/>
      <c r="E283" s="11"/>
      <c r="H283"/>
      <c r="I283"/>
      <c r="J283"/>
    </row>
    <row r="284" spans="1:10" s="3" customFormat="1" x14ac:dyDescent="0.25">
      <c r="A284" s="1"/>
      <c r="B284" s="2"/>
      <c r="C284"/>
      <c r="E284" s="11"/>
      <c r="H284"/>
      <c r="I284"/>
      <c r="J284"/>
    </row>
    <row r="285" spans="1:10" s="3" customFormat="1" x14ac:dyDescent="0.25">
      <c r="A285" s="1"/>
      <c r="B285" s="2"/>
      <c r="C285"/>
      <c r="E285" s="11"/>
      <c r="H285"/>
      <c r="I285"/>
      <c r="J285"/>
    </row>
    <row r="286" spans="1:10" s="3" customFormat="1" x14ac:dyDescent="0.25">
      <c r="A286" s="1"/>
      <c r="B286" s="2"/>
      <c r="C286"/>
      <c r="E286" s="11"/>
      <c r="H286"/>
      <c r="I286"/>
      <c r="J286"/>
    </row>
    <row r="287" spans="1:10" s="3" customFormat="1" x14ac:dyDescent="0.25">
      <c r="A287" s="1"/>
      <c r="B287" s="2"/>
      <c r="C287"/>
      <c r="E287" s="11"/>
      <c r="H287"/>
      <c r="I287"/>
      <c r="J287"/>
    </row>
    <row r="288" spans="1:10" s="3" customFormat="1" x14ac:dyDescent="0.25">
      <c r="A288" s="1"/>
      <c r="B288" s="2"/>
      <c r="C288"/>
      <c r="E288" s="11"/>
      <c r="H288"/>
      <c r="I288"/>
      <c r="J288"/>
    </row>
    <row r="289" spans="1:10" s="3" customFormat="1" x14ac:dyDescent="0.25">
      <c r="A289" s="1"/>
      <c r="B289" s="2"/>
      <c r="C289"/>
      <c r="E289" s="11"/>
      <c r="H289"/>
      <c r="I289"/>
      <c r="J289"/>
    </row>
    <row r="290" spans="1:10" s="3" customFormat="1" x14ac:dyDescent="0.25">
      <c r="A290" s="1"/>
      <c r="B290" s="2"/>
      <c r="C290"/>
      <c r="E290" s="11"/>
      <c r="H290"/>
      <c r="I290"/>
      <c r="J290"/>
    </row>
    <row r="291" spans="1:10" s="3" customFormat="1" x14ac:dyDescent="0.25">
      <c r="A291" s="1"/>
      <c r="B291" s="2"/>
      <c r="C291"/>
      <c r="E291" s="11"/>
      <c r="H291"/>
      <c r="I291"/>
      <c r="J291"/>
    </row>
    <row r="292" spans="1:10" s="3" customFormat="1" x14ac:dyDescent="0.25">
      <c r="A292" s="1"/>
      <c r="B292" s="2"/>
      <c r="C292"/>
      <c r="E292" s="11"/>
      <c r="H292"/>
      <c r="I292"/>
      <c r="J292"/>
    </row>
    <row r="293" spans="1:10" s="3" customFormat="1" x14ac:dyDescent="0.25">
      <c r="A293" s="1"/>
      <c r="B293" s="2"/>
      <c r="C293"/>
      <c r="E293" s="11"/>
      <c r="H293"/>
      <c r="I293"/>
      <c r="J293"/>
    </row>
    <row r="294" spans="1:10" s="3" customFormat="1" x14ac:dyDescent="0.25">
      <c r="A294" s="1"/>
      <c r="B294" s="2"/>
      <c r="C294"/>
      <c r="E294" s="11"/>
      <c r="H294"/>
      <c r="I294"/>
      <c r="J294"/>
    </row>
    <row r="295" spans="1:10" s="3" customFormat="1" x14ac:dyDescent="0.25">
      <c r="A295" s="1"/>
      <c r="B295" s="2"/>
      <c r="C295"/>
      <c r="E295" s="11"/>
      <c r="H295"/>
      <c r="I295"/>
      <c r="J295"/>
    </row>
    <row r="296" spans="1:10" s="3" customFormat="1" x14ac:dyDescent="0.25">
      <c r="A296" s="1"/>
      <c r="B296" s="2"/>
      <c r="C296"/>
      <c r="E296" s="11"/>
      <c r="H296"/>
      <c r="I296"/>
      <c r="J296"/>
    </row>
    <row r="297" spans="1:10" s="3" customFormat="1" x14ac:dyDescent="0.25">
      <c r="A297" s="1"/>
      <c r="B297" s="2"/>
      <c r="C297"/>
      <c r="E297" s="11"/>
      <c r="H297"/>
      <c r="I297"/>
      <c r="J297"/>
    </row>
    <row r="298" spans="1:10" s="3" customFormat="1" x14ac:dyDescent="0.25">
      <c r="A298" s="1"/>
      <c r="B298" s="2"/>
      <c r="C298"/>
      <c r="E298" s="11"/>
      <c r="H298"/>
      <c r="I298"/>
      <c r="J298"/>
    </row>
    <row r="299" spans="1:10" s="3" customFormat="1" x14ac:dyDescent="0.25">
      <c r="A299" s="1"/>
      <c r="B299" s="2"/>
      <c r="C299"/>
      <c r="E299" s="11"/>
      <c r="H299"/>
      <c r="I299"/>
      <c r="J299"/>
    </row>
    <row r="300" spans="1:10" s="3" customFormat="1" x14ac:dyDescent="0.25">
      <c r="A300" s="1"/>
      <c r="B300" s="2"/>
      <c r="C300"/>
      <c r="E300" s="11"/>
      <c r="H300"/>
      <c r="I300"/>
      <c r="J300"/>
    </row>
    <row r="301" spans="1:10" s="3" customFormat="1" x14ac:dyDescent="0.25">
      <c r="A301" s="1"/>
      <c r="B301" s="2"/>
      <c r="C301"/>
      <c r="E301" s="11"/>
      <c r="H301"/>
      <c r="I301"/>
      <c r="J301"/>
    </row>
    <row r="302" spans="1:10" s="3" customFormat="1" x14ac:dyDescent="0.25">
      <c r="A302" s="1"/>
      <c r="B302" s="2"/>
      <c r="C302"/>
      <c r="E302" s="11"/>
      <c r="H302"/>
      <c r="I302"/>
      <c r="J302"/>
    </row>
    <row r="303" spans="1:10" s="3" customFormat="1" x14ac:dyDescent="0.25">
      <c r="A303" s="1"/>
      <c r="B303" s="2"/>
      <c r="C303"/>
      <c r="E303" s="11"/>
      <c r="H303"/>
      <c r="I303"/>
      <c r="J303"/>
    </row>
    <row r="304" spans="1:10" s="3" customFormat="1" x14ac:dyDescent="0.25">
      <c r="A304" s="1"/>
      <c r="B304" s="2"/>
      <c r="C304"/>
      <c r="E304" s="11"/>
      <c r="H304"/>
      <c r="I304"/>
      <c r="J304"/>
    </row>
    <row r="305" spans="1:10" s="3" customFormat="1" x14ac:dyDescent="0.25">
      <c r="A305" s="1"/>
      <c r="B305" s="2"/>
      <c r="C305"/>
      <c r="E305" s="11"/>
      <c r="H305"/>
      <c r="I305"/>
      <c r="J305"/>
    </row>
  </sheetData>
  <mergeCells count="7">
    <mergeCell ref="B10:G10"/>
    <mergeCell ref="B4:G4"/>
    <mergeCell ref="B5:G5"/>
    <mergeCell ref="B6:G6"/>
    <mergeCell ref="B7:G7"/>
    <mergeCell ref="B8:G8"/>
    <mergeCell ref="B9:G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E1A45-F104-4B12-A8BC-EE2758128317}">
  <dimension ref="A1:J300"/>
  <sheetViews>
    <sheetView tabSelected="1" topLeftCell="A61" workbookViewId="0">
      <selection activeCell="K76" sqref="K76"/>
    </sheetView>
  </sheetViews>
  <sheetFormatPr defaultRowHeight="15" x14ac:dyDescent="0.25"/>
  <cols>
    <col min="1" max="1" width="6.5703125" style="1" customWidth="1"/>
    <col min="2" max="2" width="32.42578125" style="2" customWidth="1"/>
    <col min="3" max="3" width="1.7109375" customWidth="1"/>
    <col min="4" max="4" width="9.140625" style="3"/>
    <col min="5" max="5" width="10" style="3" customWidth="1"/>
    <col min="6" max="6" width="12.42578125" style="3" customWidth="1"/>
    <col min="7" max="7" width="14.7109375" style="3" customWidth="1"/>
    <col min="9" max="9" width="10.140625" bestFit="1" customWidth="1"/>
    <col min="12" max="12" width="9.7109375" customWidth="1"/>
  </cols>
  <sheetData>
    <row r="1" spans="1:7" x14ac:dyDescent="0.25">
      <c r="B1" s="44" t="s">
        <v>57</v>
      </c>
    </row>
    <row r="2" spans="1:7" ht="19.5" customHeight="1" x14ac:dyDescent="0.25">
      <c r="B2" s="44" t="s">
        <v>58</v>
      </c>
    </row>
    <row r="3" spans="1:7" ht="30" x14ac:dyDescent="0.25">
      <c r="A3" s="4" t="s">
        <v>0</v>
      </c>
      <c r="B3" s="5" t="s">
        <v>1</v>
      </c>
      <c r="C3" s="6"/>
      <c r="D3" s="7" t="s">
        <v>2</v>
      </c>
      <c r="E3" s="8" t="s">
        <v>3</v>
      </c>
      <c r="F3" s="8" t="s">
        <v>4</v>
      </c>
      <c r="G3" s="8" t="s">
        <v>5</v>
      </c>
    </row>
    <row r="4" spans="1:7" x14ac:dyDescent="0.25">
      <c r="B4" s="9" t="s">
        <v>6</v>
      </c>
      <c r="D4" s="10"/>
      <c r="E4" s="11"/>
      <c r="F4" s="11"/>
      <c r="G4" s="11"/>
    </row>
    <row r="5" spans="1:7" ht="96" customHeight="1" x14ac:dyDescent="0.25">
      <c r="B5" s="43" t="s">
        <v>7</v>
      </c>
      <c r="C5" s="43"/>
      <c r="D5" s="43"/>
      <c r="E5" s="43"/>
      <c r="F5" s="43"/>
      <c r="G5" s="43"/>
    </row>
    <row r="6" spans="1:7" ht="96.75" customHeight="1" x14ac:dyDescent="0.25">
      <c r="B6" s="43" t="s">
        <v>8</v>
      </c>
      <c r="C6" s="42"/>
      <c r="D6" s="42"/>
      <c r="E6" s="42"/>
      <c r="F6" s="42"/>
      <c r="G6" s="42"/>
    </row>
    <row r="7" spans="1:7" ht="108.75" customHeight="1" x14ac:dyDescent="0.25">
      <c r="B7" s="42" t="s">
        <v>9</v>
      </c>
      <c r="C7" s="42"/>
      <c r="D7" s="42"/>
      <c r="E7" s="42"/>
      <c r="F7" s="42"/>
      <c r="G7" s="42"/>
    </row>
    <row r="8" spans="1:7" ht="120" customHeight="1" x14ac:dyDescent="0.25">
      <c r="B8" s="42" t="s">
        <v>10</v>
      </c>
      <c r="C8" s="42"/>
      <c r="D8" s="42"/>
      <c r="E8" s="42"/>
      <c r="F8" s="42"/>
      <c r="G8" s="42"/>
    </row>
    <row r="9" spans="1:7" ht="67.5" customHeight="1" x14ac:dyDescent="0.25">
      <c r="B9" s="42" t="s">
        <v>11</v>
      </c>
      <c r="C9" s="42"/>
      <c r="D9" s="42"/>
      <c r="E9" s="42"/>
      <c r="F9" s="42"/>
      <c r="G9" s="42"/>
    </row>
    <row r="10" spans="1:7" x14ac:dyDescent="0.25">
      <c r="B10" s="10"/>
      <c r="D10" s="10"/>
      <c r="E10" s="11"/>
      <c r="F10" s="11"/>
      <c r="G10" s="11"/>
    </row>
    <row r="11" spans="1:7" x14ac:dyDescent="0.25">
      <c r="B11" s="13" t="s">
        <v>14</v>
      </c>
      <c r="D11" s="10"/>
      <c r="E11" s="11"/>
      <c r="F11" s="11"/>
      <c r="G11" s="11"/>
    </row>
    <row r="12" spans="1:7" x14ac:dyDescent="0.25">
      <c r="D12" s="10"/>
      <c r="E12" s="11"/>
      <c r="F12" s="11"/>
      <c r="G12" s="11"/>
    </row>
    <row r="13" spans="1:7" ht="177" customHeight="1" x14ac:dyDescent="0.25">
      <c r="A13" s="14" t="s">
        <v>15</v>
      </c>
      <c r="B13" s="15" t="s">
        <v>55</v>
      </c>
      <c r="D13" s="16" t="s">
        <v>17</v>
      </c>
      <c r="E13" s="17">
        <f>173+16.69+9.79</f>
        <v>199.48</v>
      </c>
      <c r="F13" s="11"/>
      <c r="G13" s="11">
        <f t="shared" ref="G13" si="0">E13*F13</f>
        <v>0</v>
      </c>
    </row>
    <row r="14" spans="1:7" ht="14.25" customHeight="1" x14ac:dyDescent="0.25">
      <c r="A14" s="14"/>
      <c r="B14" s="12"/>
      <c r="D14" s="16"/>
      <c r="E14" s="17"/>
      <c r="F14" s="11"/>
      <c r="G14" s="11"/>
    </row>
    <row r="15" spans="1:7" ht="198" customHeight="1" x14ac:dyDescent="0.25">
      <c r="A15" s="14" t="s">
        <v>18</v>
      </c>
      <c r="B15" s="12" t="s">
        <v>56</v>
      </c>
      <c r="D15" s="16" t="s">
        <v>17</v>
      </c>
      <c r="E15" s="17">
        <f>173+16.69+9.79</f>
        <v>199.48</v>
      </c>
      <c r="F15" s="11"/>
      <c r="G15" s="11">
        <f t="shared" ref="G15" si="1">E15*F15</f>
        <v>0</v>
      </c>
    </row>
    <row r="16" spans="1:7" ht="15.75" thickBot="1" x14ac:dyDescent="0.3">
      <c r="A16" s="18"/>
      <c r="B16" s="19"/>
      <c r="C16" s="20"/>
      <c r="D16" s="21"/>
      <c r="E16" s="22"/>
      <c r="F16" s="22"/>
      <c r="G16" s="22"/>
    </row>
    <row r="17" spans="1:7" x14ac:dyDescent="0.25">
      <c r="A17" s="23"/>
      <c r="B17" s="24" t="s">
        <v>22</v>
      </c>
      <c r="C17" s="25"/>
      <c r="D17" s="26"/>
      <c r="E17" s="27"/>
      <c r="F17" s="27"/>
      <c r="G17" s="27">
        <f>SUM(G13:G15)</f>
        <v>0</v>
      </c>
    </row>
    <row r="18" spans="1:7" x14ac:dyDescent="0.25">
      <c r="D18" s="10"/>
      <c r="E18" s="17"/>
      <c r="F18" s="11"/>
      <c r="G18" s="11"/>
    </row>
    <row r="19" spans="1:7" x14ac:dyDescent="0.25">
      <c r="D19" s="10"/>
      <c r="E19" s="17"/>
      <c r="F19" s="11"/>
      <c r="G19" s="11"/>
    </row>
    <row r="20" spans="1:7" x14ac:dyDescent="0.25">
      <c r="B20" s="13" t="s">
        <v>23</v>
      </c>
      <c r="D20" s="10"/>
      <c r="E20" s="11"/>
      <c r="F20" s="11"/>
      <c r="G20" s="11"/>
    </row>
    <row r="21" spans="1:7" x14ac:dyDescent="0.25">
      <c r="B21" s="12"/>
      <c r="D21" s="10"/>
      <c r="E21" s="11"/>
      <c r="F21" s="11"/>
      <c r="G21" s="11"/>
    </row>
    <row r="22" spans="1:7" ht="186.75" customHeight="1" x14ac:dyDescent="0.25">
      <c r="A22" s="28" t="s">
        <v>24</v>
      </c>
      <c r="B22" s="12" t="s">
        <v>25</v>
      </c>
      <c r="D22" s="16" t="s">
        <v>26</v>
      </c>
      <c r="E22" s="17">
        <v>244.72</v>
      </c>
      <c r="F22" s="11"/>
      <c r="G22" s="11">
        <f t="shared" ref="G22" si="2">E22*F22</f>
        <v>0</v>
      </c>
    </row>
    <row r="23" spans="1:7" x14ac:dyDescent="0.25">
      <c r="B23" s="12"/>
      <c r="D23" s="10"/>
      <c r="E23" s="11"/>
      <c r="F23" s="11"/>
      <c r="G23" s="11"/>
    </row>
    <row r="24" spans="1:7" ht="109.5" customHeight="1" x14ac:dyDescent="0.25">
      <c r="A24" s="28" t="s">
        <v>27</v>
      </c>
      <c r="B24" s="12" t="s">
        <v>28</v>
      </c>
      <c r="D24" s="16" t="s">
        <v>17</v>
      </c>
      <c r="E24" s="17">
        <f>173+16.69+9.79</f>
        <v>199.48</v>
      </c>
      <c r="F24" s="11"/>
      <c r="G24" s="11">
        <f t="shared" ref="G24" si="3">E24*F24</f>
        <v>0</v>
      </c>
    </row>
    <row r="25" spans="1:7" x14ac:dyDescent="0.25">
      <c r="B25" s="12"/>
      <c r="D25" s="10"/>
      <c r="E25" s="11"/>
      <c r="F25" s="11"/>
      <c r="G25" s="11"/>
    </row>
    <row r="26" spans="1:7" ht="101.25" customHeight="1" x14ac:dyDescent="0.25">
      <c r="A26" s="28" t="s">
        <v>29</v>
      </c>
      <c r="B26" s="12" t="s">
        <v>30</v>
      </c>
      <c r="D26" s="16" t="s">
        <v>17</v>
      </c>
      <c r="E26" s="17">
        <f>173+16.69+9.79</f>
        <v>199.48</v>
      </c>
      <c r="F26" s="11"/>
      <c r="G26" s="11">
        <f t="shared" ref="G26" si="4">E26*F26</f>
        <v>0</v>
      </c>
    </row>
    <row r="27" spans="1:7" x14ac:dyDescent="0.25">
      <c r="B27" s="12"/>
      <c r="D27" s="10"/>
      <c r="E27" s="11"/>
      <c r="F27" s="11"/>
      <c r="G27" s="11"/>
    </row>
    <row r="28" spans="1:7" ht="146.25" customHeight="1" x14ac:dyDescent="0.25">
      <c r="A28" s="28" t="s">
        <v>31</v>
      </c>
      <c r="B28" s="12" t="s">
        <v>32</v>
      </c>
      <c r="D28" s="16" t="s">
        <v>17</v>
      </c>
      <c r="E28" s="17">
        <f>173+16.69+9.79</f>
        <v>199.48</v>
      </c>
      <c r="F28" s="11"/>
      <c r="G28" s="11">
        <f t="shared" ref="G28" si="5">E28*F28</f>
        <v>0</v>
      </c>
    </row>
    <row r="29" spans="1:7" ht="15.75" thickBot="1" x14ac:dyDescent="0.3">
      <c r="A29" s="18"/>
      <c r="B29" s="19"/>
      <c r="C29" s="20"/>
      <c r="D29" s="21"/>
      <c r="E29" s="22"/>
      <c r="F29" s="22"/>
      <c r="G29" s="22"/>
    </row>
    <row r="30" spans="1:7" x14ac:dyDescent="0.25">
      <c r="A30" s="23"/>
      <c r="B30" s="24" t="s">
        <v>22</v>
      </c>
      <c r="C30" s="25"/>
      <c r="D30" s="26"/>
      <c r="E30" s="27"/>
      <c r="F30" s="27"/>
      <c r="G30" s="27">
        <f>SUM(G22:G28)</f>
        <v>0</v>
      </c>
    </row>
    <row r="31" spans="1:7" x14ac:dyDescent="0.25">
      <c r="D31" s="10"/>
      <c r="E31" s="11"/>
      <c r="F31" s="11"/>
      <c r="G31" s="11"/>
    </row>
    <row r="32" spans="1:7" ht="14.25" customHeight="1" x14ac:dyDescent="0.25">
      <c r="D32" s="10"/>
      <c r="E32" s="11"/>
      <c r="F32" s="11"/>
      <c r="G32" s="11"/>
    </row>
    <row r="33" spans="1:7" x14ac:dyDescent="0.25">
      <c r="B33" s="13" t="s">
        <v>33</v>
      </c>
      <c r="D33" s="10"/>
      <c r="E33" s="11"/>
      <c r="F33" s="11"/>
      <c r="G33" s="11"/>
    </row>
    <row r="34" spans="1:7" x14ac:dyDescent="0.25">
      <c r="B34" s="12"/>
      <c r="D34" s="10"/>
      <c r="E34" s="11"/>
      <c r="F34" s="11"/>
      <c r="G34" s="11"/>
    </row>
    <row r="35" spans="1:7" ht="151.5" customHeight="1" x14ac:dyDescent="0.25">
      <c r="A35" s="14" t="s">
        <v>34</v>
      </c>
      <c r="B35" s="12" t="s">
        <v>35</v>
      </c>
      <c r="D35" s="10" t="s">
        <v>17</v>
      </c>
      <c r="E35" s="17">
        <f>173+16.69+9.79</f>
        <v>199.48</v>
      </c>
      <c r="F35" s="11"/>
      <c r="G35" s="11">
        <f>E35*F35</f>
        <v>0</v>
      </c>
    </row>
    <row r="36" spans="1:7" x14ac:dyDescent="0.25">
      <c r="B36" s="12"/>
      <c r="D36" s="10"/>
      <c r="E36" s="11"/>
      <c r="F36" s="11"/>
      <c r="G36" s="11"/>
    </row>
    <row r="37" spans="1:7" ht="72" customHeight="1" x14ac:dyDescent="0.25">
      <c r="A37" s="14" t="s">
        <v>36</v>
      </c>
      <c r="B37" s="12" t="s">
        <v>37</v>
      </c>
      <c r="D37" s="16" t="s">
        <v>26</v>
      </c>
      <c r="E37" s="17">
        <v>11.8</v>
      </c>
      <c r="F37" s="11"/>
      <c r="G37" s="11">
        <f t="shared" ref="G37" si="6">E37*F37</f>
        <v>0</v>
      </c>
    </row>
    <row r="38" spans="1:7" ht="15.75" thickBot="1" x14ac:dyDescent="0.3">
      <c r="A38" s="18"/>
      <c r="B38" s="19"/>
      <c r="C38" s="20"/>
      <c r="D38" s="21"/>
      <c r="E38" s="22"/>
      <c r="F38" s="22"/>
      <c r="G38" s="22"/>
    </row>
    <row r="39" spans="1:7" x14ac:dyDescent="0.25">
      <c r="A39" s="23"/>
      <c r="B39" s="24" t="s">
        <v>22</v>
      </c>
      <c r="C39" s="25"/>
      <c r="D39" s="26"/>
      <c r="E39" s="27"/>
      <c r="F39" s="27"/>
      <c r="G39" s="27">
        <f>SUM(G35:G37)</f>
        <v>0</v>
      </c>
    </row>
    <row r="40" spans="1:7" x14ac:dyDescent="0.25">
      <c r="D40" s="10"/>
      <c r="E40" s="11"/>
      <c r="F40" s="11"/>
      <c r="G40" s="11"/>
    </row>
    <row r="41" spans="1:7" x14ac:dyDescent="0.25">
      <c r="D41" s="10"/>
      <c r="E41" s="11"/>
      <c r="F41" s="11"/>
      <c r="G41" s="11"/>
    </row>
    <row r="42" spans="1:7" x14ac:dyDescent="0.25">
      <c r="B42" s="13" t="s">
        <v>40</v>
      </c>
      <c r="D42" s="10"/>
      <c r="E42" s="11"/>
      <c r="F42" s="11"/>
      <c r="G42" s="11"/>
    </row>
    <row r="43" spans="1:7" x14ac:dyDescent="0.25">
      <c r="D43" s="10"/>
      <c r="E43" s="11"/>
      <c r="F43" s="11"/>
      <c r="G43" s="11"/>
    </row>
    <row r="44" spans="1:7" ht="99.75" customHeight="1" x14ac:dyDescent="0.25">
      <c r="A44" s="14" t="s">
        <v>41</v>
      </c>
      <c r="B44" s="15" t="s">
        <v>42</v>
      </c>
      <c r="D44" s="10" t="s">
        <v>43</v>
      </c>
      <c r="E44" s="11">
        <v>1</v>
      </c>
      <c r="F44" s="11"/>
      <c r="G44" s="11">
        <f>E44*F44</f>
        <v>0</v>
      </c>
    </row>
    <row r="45" spans="1:7" x14ac:dyDescent="0.25">
      <c r="B45" s="15"/>
      <c r="D45" s="10"/>
      <c r="E45" s="11"/>
      <c r="F45" s="11"/>
      <c r="G45" s="11"/>
    </row>
    <row r="46" spans="1:7" ht="92.25" customHeight="1" x14ac:dyDescent="0.25">
      <c r="A46" s="14" t="s">
        <v>44</v>
      </c>
      <c r="B46" s="15" t="s">
        <v>45</v>
      </c>
      <c r="D46" s="10" t="s">
        <v>26</v>
      </c>
      <c r="E46" s="11">
        <f>17.48+16.95</f>
        <v>34.43</v>
      </c>
      <c r="F46" s="11"/>
      <c r="G46" s="11">
        <f>E46*F46</f>
        <v>0</v>
      </c>
    </row>
    <row r="47" spans="1:7" x14ac:dyDescent="0.25">
      <c r="B47" s="15"/>
      <c r="D47" s="10"/>
      <c r="E47" s="11"/>
      <c r="F47" s="11"/>
      <c r="G47" s="11"/>
    </row>
    <row r="48" spans="1:7" ht="123.75" customHeight="1" x14ac:dyDescent="0.25">
      <c r="A48" s="14" t="s">
        <v>46</v>
      </c>
      <c r="B48" s="15" t="s">
        <v>47</v>
      </c>
      <c r="D48" s="10" t="s">
        <v>26</v>
      </c>
      <c r="E48" s="11">
        <v>23.6</v>
      </c>
      <c r="F48" s="11"/>
      <c r="G48" s="11">
        <f>E48*F48</f>
        <v>0</v>
      </c>
    </row>
    <row r="49" spans="1:7" x14ac:dyDescent="0.25">
      <c r="B49" s="15"/>
      <c r="D49" s="10"/>
      <c r="E49" s="11"/>
      <c r="F49" s="11"/>
      <c r="G49" s="11"/>
    </row>
    <row r="50" spans="1:7" ht="122.25" customHeight="1" x14ac:dyDescent="0.25">
      <c r="A50" s="14" t="s">
        <v>48</v>
      </c>
      <c r="B50" s="15" t="s">
        <v>49</v>
      </c>
      <c r="D50" s="10" t="s">
        <v>26</v>
      </c>
      <c r="E50" s="11">
        <v>10</v>
      </c>
      <c r="F50" s="11"/>
      <c r="G50" s="11">
        <f>E50*F50</f>
        <v>0</v>
      </c>
    </row>
    <row r="51" spans="1:7" x14ac:dyDescent="0.25">
      <c r="B51" s="15"/>
      <c r="D51" s="10"/>
      <c r="E51" s="11"/>
      <c r="F51" s="11"/>
      <c r="G51" s="11"/>
    </row>
    <row r="52" spans="1:7" ht="15.75" thickBot="1" x14ac:dyDescent="0.3">
      <c r="A52" s="18"/>
      <c r="B52" s="19"/>
      <c r="C52" s="20"/>
      <c r="D52" s="21"/>
      <c r="E52" s="22"/>
      <c r="F52" s="22"/>
      <c r="G52" s="22"/>
    </row>
    <row r="53" spans="1:7" x14ac:dyDescent="0.25">
      <c r="A53" s="23"/>
      <c r="B53" s="24" t="s">
        <v>22</v>
      </c>
      <c r="C53" s="25"/>
      <c r="D53" s="26"/>
      <c r="E53" s="27"/>
      <c r="F53" s="27"/>
      <c r="G53" s="27">
        <f>SUM(G44:G50)</f>
        <v>0</v>
      </c>
    </row>
    <row r="54" spans="1:7" x14ac:dyDescent="0.25">
      <c r="D54" s="10"/>
      <c r="E54" s="11"/>
      <c r="F54" s="11"/>
      <c r="G54" s="11"/>
    </row>
    <row r="55" spans="1:7" x14ac:dyDescent="0.25">
      <c r="D55" s="10"/>
      <c r="E55" s="11"/>
      <c r="F55" s="11"/>
      <c r="G55" s="11"/>
    </row>
    <row r="56" spans="1:7" x14ac:dyDescent="0.25">
      <c r="D56" s="10"/>
      <c r="E56" s="11"/>
      <c r="F56" s="11"/>
      <c r="G56" s="11"/>
    </row>
    <row r="57" spans="1:7" x14ac:dyDescent="0.25">
      <c r="D57" s="10"/>
      <c r="E57" s="11"/>
      <c r="F57" s="11"/>
      <c r="G57" s="11"/>
    </row>
    <row r="58" spans="1:7" x14ac:dyDescent="0.25">
      <c r="D58" s="10"/>
      <c r="E58" s="11"/>
      <c r="F58" s="11"/>
      <c r="G58" s="11"/>
    </row>
    <row r="59" spans="1:7" x14ac:dyDescent="0.25">
      <c r="D59" s="10"/>
      <c r="E59" s="11"/>
      <c r="F59" s="11"/>
      <c r="G59" s="11"/>
    </row>
    <row r="60" spans="1:7" x14ac:dyDescent="0.25">
      <c r="D60" s="10"/>
      <c r="E60" s="11"/>
      <c r="F60" s="11"/>
      <c r="G60" s="11"/>
    </row>
    <row r="61" spans="1:7" x14ac:dyDescent="0.25">
      <c r="D61" s="10"/>
      <c r="E61" s="11"/>
      <c r="F61" s="11"/>
      <c r="G61" s="11"/>
    </row>
    <row r="62" spans="1:7" x14ac:dyDescent="0.25">
      <c r="D62" s="10"/>
      <c r="E62" s="11"/>
      <c r="F62" s="11"/>
      <c r="G62" s="11"/>
    </row>
    <row r="63" spans="1:7" x14ac:dyDescent="0.25">
      <c r="D63" s="10"/>
      <c r="E63" s="11"/>
      <c r="F63" s="11"/>
      <c r="G63" s="11"/>
    </row>
    <row r="64" spans="1:7" x14ac:dyDescent="0.25">
      <c r="B64" s="9" t="s">
        <v>50</v>
      </c>
      <c r="D64" s="10"/>
      <c r="E64" s="11"/>
      <c r="F64" s="11"/>
      <c r="G64" s="11"/>
    </row>
    <row r="65" spans="1:10" ht="12.75" customHeight="1" x14ac:dyDescent="0.25">
      <c r="D65" s="10"/>
      <c r="E65" s="11"/>
      <c r="F65" s="11"/>
      <c r="G65" s="11"/>
    </row>
    <row r="66" spans="1:10" x14ac:dyDescent="0.25">
      <c r="B66" s="24" t="str">
        <f>B11</f>
        <v>1. RADOVI UKLANJANJA</v>
      </c>
      <c r="C66" s="25"/>
      <c r="D66" s="26"/>
      <c r="E66" s="27"/>
      <c r="F66" s="27"/>
      <c r="G66" s="27">
        <f>G17</f>
        <v>0</v>
      </c>
    </row>
    <row r="67" spans="1:10" x14ac:dyDescent="0.25">
      <c r="B67" s="24" t="str">
        <f>B20</f>
        <v>2. TESARKI RADOVI</v>
      </c>
      <c r="C67" s="25"/>
      <c r="D67" s="26"/>
      <c r="E67" s="27"/>
      <c r="F67" s="27"/>
      <c r="G67" s="27">
        <f>G30</f>
        <v>0</v>
      </c>
    </row>
    <row r="68" spans="1:10" x14ac:dyDescent="0.25">
      <c r="B68" s="24" t="str">
        <f>B33</f>
        <v>3. KROVOPOKRIVAČKI RADOVI</v>
      </c>
      <c r="C68" s="25"/>
      <c r="D68" s="26"/>
      <c r="E68" s="27"/>
      <c r="F68" s="27"/>
      <c r="G68" s="27">
        <f>G39</f>
        <v>0</v>
      </c>
    </row>
    <row r="69" spans="1:10" x14ac:dyDescent="0.25">
      <c r="B69" s="24" t="str">
        <f>B42</f>
        <v>4. LIMARSKI RADOVI</v>
      </c>
      <c r="C69" s="25"/>
      <c r="D69" s="26"/>
      <c r="E69" s="27"/>
      <c r="F69" s="27"/>
      <c r="G69" s="27">
        <f>G53</f>
        <v>0</v>
      </c>
    </row>
    <row r="70" spans="1:10" ht="15.75" thickBot="1" x14ac:dyDescent="0.3">
      <c r="A70" s="18"/>
      <c r="B70" s="19"/>
      <c r="C70" s="20"/>
      <c r="D70" s="21"/>
      <c r="E70" s="22"/>
      <c r="F70" s="22"/>
      <c r="G70" s="22"/>
    </row>
    <row r="71" spans="1:10" x14ac:dyDescent="0.25">
      <c r="A71" s="29"/>
      <c r="B71" s="30"/>
      <c r="C71" s="31"/>
      <c r="D71" s="32"/>
      <c r="E71" s="33"/>
      <c r="F71" s="33"/>
      <c r="G71" s="33"/>
    </row>
    <row r="72" spans="1:10" ht="15.75" x14ac:dyDescent="0.25">
      <c r="A72" s="34"/>
      <c r="B72" s="34"/>
      <c r="C72" s="34"/>
      <c r="D72" s="34"/>
      <c r="E72" s="34"/>
      <c r="F72" s="35" t="s">
        <v>51</v>
      </c>
      <c r="G72" s="36">
        <f>SUM(G66:G69)</f>
        <v>0</v>
      </c>
    </row>
    <row r="73" spans="1:10" x14ac:dyDescent="0.25">
      <c r="A73" s="34"/>
      <c r="B73" s="34"/>
      <c r="C73" s="34"/>
      <c r="D73" s="34"/>
      <c r="E73" s="34"/>
      <c r="F73" s="37" t="s">
        <v>52</v>
      </c>
      <c r="G73" s="37">
        <f>(G72*1.25)-G72</f>
        <v>0</v>
      </c>
    </row>
    <row r="74" spans="1:10" x14ac:dyDescent="0.25">
      <c r="A74" s="34"/>
      <c r="B74" s="34"/>
      <c r="C74" s="34"/>
      <c r="D74" s="34"/>
      <c r="E74" s="34"/>
      <c r="F74" s="37" t="s">
        <v>53</v>
      </c>
      <c r="G74" s="37">
        <f>G72+G73</f>
        <v>0</v>
      </c>
    </row>
    <row r="75" spans="1:10" x14ac:dyDescent="0.25">
      <c r="A75" s="38"/>
      <c r="B75" s="38"/>
      <c r="C75" s="38"/>
      <c r="D75" s="38"/>
      <c r="E75" s="38"/>
      <c r="F75" s="39"/>
      <c r="G75" s="40"/>
    </row>
    <row r="76" spans="1:10" x14ac:dyDescent="0.25">
      <c r="D76" s="10"/>
      <c r="E76" s="11"/>
      <c r="F76" s="37"/>
      <c r="G76" s="37"/>
    </row>
    <row r="77" spans="1:10" x14ac:dyDescent="0.25">
      <c r="D77" s="10"/>
      <c r="E77" s="11"/>
      <c r="F77" s="37"/>
      <c r="G77" s="37"/>
    </row>
    <row r="78" spans="1:10" x14ac:dyDescent="0.25">
      <c r="D78" s="10"/>
      <c r="E78" s="11"/>
      <c r="F78" s="11"/>
      <c r="G78" s="11"/>
    </row>
    <row r="79" spans="1:10" ht="17.25" customHeight="1" x14ac:dyDescent="0.25">
      <c r="D79" s="10"/>
      <c r="E79" s="11"/>
      <c r="F79" s="11"/>
      <c r="G79" s="11"/>
    </row>
    <row r="80" spans="1:10" ht="19.5" customHeight="1" x14ac:dyDescent="0.25">
      <c r="D80" s="10"/>
      <c r="E80" s="11"/>
      <c r="F80" s="11"/>
      <c r="G80" s="11"/>
      <c r="J80" s="41" t="s">
        <v>54</v>
      </c>
    </row>
    <row r="81" spans="4:7" ht="44.25" customHeight="1" x14ac:dyDescent="0.25">
      <c r="D81" s="10"/>
      <c r="E81" s="11"/>
      <c r="F81" s="11"/>
      <c r="G81" s="11"/>
    </row>
    <row r="82" spans="4:7" x14ac:dyDescent="0.25">
      <c r="D82" s="10"/>
      <c r="E82" s="11"/>
      <c r="F82" s="11"/>
      <c r="G82" s="11"/>
    </row>
    <row r="83" spans="4:7" x14ac:dyDescent="0.25">
      <c r="D83" s="10"/>
      <c r="E83" s="11"/>
      <c r="F83" s="11"/>
      <c r="G83" s="11"/>
    </row>
    <row r="84" spans="4:7" x14ac:dyDescent="0.25">
      <c r="D84" s="10"/>
      <c r="E84" s="11"/>
      <c r="F84" s="11"/>
      <c r="G84" s="11"/>
    </row>
    <row r="85" spans="4:7" x14ac:dyDescent="0.25">
      <c r="D85" s="10"/>
      <c r="E85" s="11"/>
      <c r="F85" s="11"/>
      <c r="G85" s="11"/>
    </row>
    <row r="86" spans="4:7" x14ac:dyDescent="0.25">
      <c r="D86" s="10"/>
      <c r="E86" s="11"/>
      <c r="F86" s="11"/>
      <c r="G86" s="11"/>
    </row>
    <row r="87" spans="4:7" x14ac:dyDescent="0.25">
      <c r="D87" s="10"/>
      <c r="E87" s="11"/>
      <c r="F87" s="11"/>
      <c r="G87" s="11"/>
    </row>
    <row r="88" spans="4:7" x14ac:dyDescent="0.25">
      <c r="D88" s="10"/>
      <c r="E88" s="11"/>
      <c r="F88" s="11"/>
      <c r="G88" s="11"/>
    </row>
    <row r="89" spans="4:7" x14ac:dyDescent="0.25">
      <c r="D89" s="10"/>
      <c r="E89" s="11"/>
      <c r="F89" s="11"/>
      <c r="G89" s="11"/>
    </row>
    <row r="90" spans="4:7" x14ac:dyDescent="0.25">
      <c r="D90" s="10"/>
      <c r="E90" s="11"/>
      <c r="F90" s="11"/>
      <c r="G90" s="11"/>
    </row>
    <row r="91" spans="4:7" x14ac:dyDescent="0.25">
      <c r="D91" s="10"/>
      <c r="E91" s="11"/>
      <c r="F91" s="11"/>
      <c r="G91" s="11"/>
    </row>
    <row r="92" spans="4:7" ht="15" customHeight="1" x14ac:dyDescent="0.25">
      <c r="D92" s="10"/>
      <c r="E92" s="11"/>
      <c r="F92" s="11"/>
      <c r="G92" s="11"/>
    </row>
    <row r="93" spans="4:7" x14ac:dyDescent="0.25">
      <c r="D93" s="10"/>
      <c r="E93" s="11"/>
      <c r="F93" s="11"/>
      <c r="G93" s="11"/>
    </row>
    <row r="94" spans="4:7" x14ac:dyDescent="0.25">
      <c r="D94" s="10"/>
      <c r="E94" s="11"/>
      <c r="F94" s="11"/>
      <c r="G94" s="11"/>
    </row>
    <row r="95" spans="4:7" x14ac:dyDescent="0.25">
      <c r="D95" s="10"/>
      <c r="E95" s="11"/>
      <c r="F95" s="11"/>
      <c r="G95" s="11"/>
    </row>
    <row r="96" spans="4:7" x14ac:dyDescent="0.25">
      <c r="D96" s="10"/>
      <c r="E96" s="11"/>
      <c r="F96" s="11"/>
      <c r="G96" s="11"/>
    </row>
    <row r="97" spans="4:7" x14ac:dyDescent="0.25">
      <c r="D97" s="10"/>
      <c r="E97" s="11"/>
      <c r="F97" s="11"/>
      <c r="G97" s="11"/>
    </row>
    <row r="98" spans="4:7" x14ac:dyDescent="0.25">
      <c r="D98" s="10"/>
      <c r="E98" s="11"/>
      <c r="F98" s="11"/>
      <c r="G98" s="11"/>
    </row>
    <row r="99" spans="4:7" x14ac:dyDescent="0.25">
      <c r="D99" s="10"/>
      <c r="E99" s="11"/>
      <c r="F99" s="11"/>
      <c r="G99" s="11"/>
    </row>
    <row r="100" spans="4:7" x14ac:dyDescent="0.25">
      <c r="D100" s="10"/>
      <c r="E100" s="11"/>
      <c r="F100" s="11"/>
      <c r="G100" s="11"/>
    </row>
    <row r="101" spans="4:7" x14ac:dyDescent="0.25">
      <c r="D101" s="10"/>
      <c r="E101" s="11"/>
      <c r="F101" s="11"/>
      <c r="G101" s="11"/>
    </row>
    <row r="102" spans="4:7" x14ac:dyDescent="0.25">
      <c r="D102" s="10"/>
      <c r="E102" s="11"/>
      <c r="F102" s="11"/>
      <c r="G102" s="11"/>
    </row>
    <row r="103" spans="4:7" x14ac:dyDescent="0.25">
      <c r="D103" s="10"/>
      <c r="E103" s="11"/>
      <c r="F103" s="11"/>
      <c r="G103" s="11"/>
    </row>
    <row r="104" spans="4:7" x14ac:dyDescent="0.25">
      <c r="D104" s="10"/>
      <c r="E104" s="11"/>
      <c r="F104" s="11"/>
      <c r="G104" s="11"/>
    </row>
    <row r="105" spans="4:7" x14ac:dyDescent="0.25">
      <c r="D105" s="10"/>
      <c r="E105" s="11"/>
      <c r="F105" s="11"/>
      <c r="G105" s="11"/>
    </row>
    <row r="106" spans="4:7" ht="12.75" customHeight="1" x14ac:dyDescent="0.25">
      <c r="D106" s="10"/>
      <c r="E106" s="11"/>
      <c r="F106" s="11"/>
      <c r="G106" s="11"/>
    </row>
    <row r="107" spans="4:7" x14ac:dyDescent="0.25">
      <c r="D107" s="10"/>
      <c r="E107" s="11"/>
      <c r="F107" s="11"/>
      <c r="G107" s="11"/>
    </row>
    <row r="108" spans="4:7" x14ac:dyDescent="0.25">
      <c r="D108" s="10"/>
      <c r="E108" s="11"/>
      <c r="F108" s="11"/>
      <c r="G108" s="11"/>
    </row>
    <row r="109" spans="4:7" x14ac:dyDescent="0.25">
      <c r="D109" s="10"/>
      <c r="E109" s="11"/>
      <c r="F109" s="11"/>
      <c r="G109" s="11"/>
    </row>
    <row r="110" spans="4:7" x14ac:dyDescent="0.25">
      <c r="D110" s="10"/>
      <c r="E110" s="11"/>
      <c r="F110" s="11"/>
      <c r="G110" s="11"/>
    </row>
    <row r="111" spans="4:7" x14ac:dyDescent="0.25">
      <c r="D111" s="10"/>
      <c r="E111" s="11"/>
      <c r="F111" s="11"/>
      <c r="G111" s="11"/>
    </row>
    <row r="112" spans="4:7" x14ac:dyDescent="0.25">
      <c r="D112" s="10"/>
      <c r="E112" s="11"/>
      <c r="F112" s="11"/>
      <c r="G112" s="11"/>
    </row>
    <row r="113" spans="4:7" x14ac:dyDescent="0.25">
      <c r="D113" s="10"/>
      <c r="E113" s="11"/>
      <c r="F113" s="11"/>
      <c r="G113" s="11"/>
    </row>
    <row r="114" spans="4:7" x14ac:dyDescent="0.25">
      <c r="D114" s="10"/>
      <c r="E114" s="11"/>
      <c r="F114" s="11"/>
      <c r="G114" s="11"/>
    </row>
    <row r="115" spans="4:7" x14ac:dyDescent="0.25">
      <c r="D115" s="10"/>
      <c r="E115" s="11"/>
      <c r="F115" s="11"/>
      <c r="G115" s="11"/>
    </row>
    <row r="116" spans="4:7" x14ac:dyDescent="0.25">
      <c r="D116" s="10"/>
      <c r="E116" s="11"/>
      <c r="F116" s="11"/>
      <c r="G116" s="11"/>
    </row>
    <row r="117" spans="4:7" x14ac:dyDescent="0.25">
      <c r="D117" s="10"/>
      <c r="E117" s="11"/>
      <c r="F117" s="11"/>
      <c r="G117" s="11"/>
    </row>
    <row r="118" spans="4:7" x14ac:dyDescent="0.25">
      <c r="D118" s="10"/>
      <c r="E118" s="11"/>
      <c r="F118" s="11"/>
      <c r="G118" s="11"/>
    </row>
    <row r="119" spans="4:7" x14ac:dyDescent="0.25">
      <c r="D119" s="10"/>
      <c r="E119" s="11"/>
      <c r="F119" s="11"/>
      <c r="G119" s="11"/>
    </row>
    <row r="120" spans="4:7" x14ac:dyDescent="0.25">
      <c r="D120" s="10"/>
      <c r="E120" s="11"/>
      <c r="F120" s="11"/>
      <c r="G120" s="11"/>
    </row>
    <row r="121" spans="4:7" x14ac:dyDescent="0.25">
      <c r="D121" s="10"/>
      <c r="E121" s="11"/>
      <c r="F121" s="11"/>
      <c r="G121" s="11"/>
    </row>
    <row r="122" spans="4:7" x14ac:dyDescent="0.25">
      <c r="D122" s="10"/>
      <c r="E122" s="11"/>
      <c r="F122" s="11"/>
      <c r="G122" s="11"/>
    </row>
    <row r="123" spans="4:7" x14ac:dyDescent="0.25">
      <c r="D123" s="10"/>
      <c r="E123" s="11"/>
      <c r="F123" s="11"/>
      <c r="G123" s="11"/>
    </row>
    <row r="124" spans="4:7" x14ac:dyDescent="0.25">
      <c r="D124" s="10"/>
      <c r="E124" s="11"/>
      <c r="F124" s="11"/>
      <c r="G124" s="11"/>
    </row>
    <row r="125" spans="4:7" x14ac:dyDescent="0.25">
      <c r="D125" s="10"/>
      <c r="E125" s="11"/>
      <c r="F125" s="11"/>
      <c r="G125" s="11"/>
    </row>
    <row r="126" spans="4:7" x14ac:dyDescent="0.25">
      <c r="D126" s="10"/>
      <c r="E126" s="11"/>
      <c r="F126" s="11"/>
      <c r="G126" s="11"/>
    </row>
    <row r="127" spans="4:7" x14ac:dyDescent="0.25">
      <c r="D127" s="10"/>
      <c r="E127" s="11"/>
      <c r="F127" s="11"/>
      <c r="G127" s="11"/>
    </row>
    <row r="128" spans="4:7" x14ac:dyDescent="0.25">
      <c r="D128" s="10"/>
      <c r="E128" s="11"/>
      <c r="F128" s="11"/>
      <c r="G128" s="11"/>
    </row>
    <row r="129" spans="4:7" x14ac:dyDescent="0.25">
      <c r="D129" s="10"/>
      <c r="E129" s="11"/>
      <c r="F129" s="11"/>
      <c r="G129" s="11"/>
    </row>
    <row r="130" spans="4:7" x14ac:dyDescent="0.25">
      <c r="D130" s="10"/>
      <c r="E130" s="11"/>
      <c r="F130" s="11"/>
      <c r="G130" s="11"/>
    </row>
    <row r="131" spans="4:7" x14ac:dyDescent="0.25">
      <c r="E131" s="11"/>
      <c r="F131" s="11"/>
      <c r="G131" s="11"/>
    </row>
    <row r="132" spans="4:7" x14ac:dyDescent="0.25">
      <c r="E132" s="11"/>
      <c r="F132" s="11"/>
      <c r="G132" s="11"/>
    </row>
    <row r="133" spans="4:7" x14ac:dyDescent="0.25">
      <c r="E133" s="11"/>
      <c r="F133" s="11"/>
      <c r="G133" s="11"/>
    </row>
    <row r="134" spans="4:7" x14ac:dyDescent="0.25">
      <c r="E134" s="11"/>
      <c r="F134" s="11"/>
      <c r="G134" s="11"/>
    </row>
    <row r="135" spans="4:7" x14ac:dyDescent="0.25">
      <c r="E135" s="11"/>
      <c r="F135" s="11"/>
      <c r="G135" s="11"/>
    </row>
    <row r="136" spans="4:7" x14ac:dyDescent="0.25">
      <c r="E136" s="11"/>
      <c r="F136" s="11"/>
      <c r="G136" s="11"/>
    </row>
    <row r="137" spans="4:7" x14ac:dyDescent="0.25">
      <c r="E137" s="11"/>
      <c r="F137" s="11"/>
      <c r="G137" s="11"/>
    </row>
    <row r="138" spans="4:7" x14ac:dyDescent="0.25">
      <c r="E138" s="11"/>
      <c r="F138" s="11"/>
      <c r="G138" s="11"/>
    </row>
    <row r="139" spans="4:7" x14ac:dyDescent="0.25">
      <c r="E139" s="11"/>
      <c r="F139" s="11"/>
      <c r="G139" s="11"/>
    </row>
    <row r="140" spans="4:7" x14ac:dyDescent="0.25">
      <c r="E140" s="11"/>
      <c r="F140" s="11"/>
      <c r="G140" s="11"/>
    </row>
    <row r="141" spans="4:7" x14ac:dyDescent="0.25">
      <c r="E141" s="11"/>
      <c r="F141" s="11"/>
      <c r="G141" s="11"/>
    </row>
    <row r="142" spans="4:7" x14ac:dyDescent="0.25">
      <c r="E142" s="11"/>
      <c r="F142" s="11"/>
      <c r="G142" s="11"/>
    </row>
    <row r="143" spans="4:7" x14ac:dyDescent="0.25">
      <c r="E143" s="11"/>
      <c r="F143" s="11"/>
      <c r="G143" s="11"/>
    </row>
    <row r="144" spans="4:7" x14ac:dyDescent="0.25">
      <c r="E144" s="11"/>
      <c r="F144" s="11"/>
      <c r="G144" s="11"/>
    </row>
    <row r="145" spans="5:7" x14ac:dyDescent="0.25">
      <c r="E145" s="11"/>
      <c r="F145" s="11"/>
      <c r="G145" s="11"/>
    </row>
    <row r="146" spans="5:7" x14ac:dyDescent="0.25">
      <c r="E146" s="11"/>
      <c r="F146" s="11"/>
      <c r="G146" s="11"/>
    </row>
    <row r="147" spans="5:7" x14ac:dyDescent="0.25">
      <c r="E147" s="11"/>
      <c r="F147" s="11"/>
      <c r="G147" s="11"/>
    </row>
    <row r="148" spans="5:7" x14ac:dyDescent="0.25">
      <c r="E148" s="11"/>
      <c r="F148" s="11"/>
      <c r="G148" s="11"/>
    </row>
    <row r="149" spans="5:7" x14ac:dyDescent="0.25">
      <c r="E149" s="11"/>
      <c r="F149" s="11"/>
      <c r="G149" s="11"/>
    </row>
    <row r="150" spans="5:7" x14ac:dyDescent="0.25">
      <c r="E150" s="11"/>
      <c r="F150" s="11"/>
      <c r="G150" s="11"/>
    </row>
    <row r="151" spans="5:7" x14ac:dyDescent="0.25">
      <c r="E151" s="11"/>
      <c r="F151" s="11"/>
      <c r="G151" s="11"/>
    </row>
    <row r="152" spans="5:7" x14ac:dyDescent="0.25">
      <c r="E152" s="11"/>
      <c r="F152" s="11"/>
      <c r="G152" s="11"/>
    </row>
    <row r="153" spans="5:7" x14ac:dyDescent="0.25">
      <c r="E153" s="11"/>
      <c r="F153" s="11"/>
      <c r="G153" s="11"/>
    </row>
    <row r="154" spans="5:7" x14ac:dyDescent="0.25">
      <c r="E154" s="11"/>
      <c r="F154" s="11"/>
      <c r="G154" s="11"/>
    </row>
    <row r="155" spans="5:7" x14ac:dyDescent="0.25">
      <c r="E155" s="11"/>
      <c r="F155" s="11"/>
      <c r="G155" s="11"/>
    </row>
    <row r="156" spans="5:7" x14ac:dyDescent="0.25">
      <c r="E156" s="11"/>
      <c r="F156" s="11"/>
      <c r="G156" s="11"/>
    </row>
    <row r="157" spans="5:7" x14ac:dyDescent="0.25">
      <c r="E157" s="11"/>
      <c r="F157" s="11"/>
      <c r="G157" s="11"/>
    </row>
    <row r="158" spans="5:7" x14ac:dyDescent="0.25">
      <c r="E158" s="11"/>
      <c r="F158" s="11"/>
      <c r="G158" s="11"/>
    </row>
    <row r="159" spans="5:7" x14ac:dyDescent="0.25">
      <c r="E159" s="11"/>
      <c r="F159" s="11"/>
      <c r="G159" s="11"/>
    </row>
    <row r="160" spans="5:7" x14ac:dyDescent="0.25">
      <c r="E160" s="11"/>
      <c r="F160" s="11"/>
      <c r="G160" s="11"/>
    </row>
    <row r="161" spans="5:7" x14ac:dyDescent="0.25">
      <c r="E161" s="11"/>
      <c r="F161" s="11"/>
      <c r="G161" s="11"/>
    </row>
    <row r="162" spans="5:7" x14ac:dyDescent="0.25">
      <c r="E162" s="11"/>
      <c r="F162" s="11"/>
      <c r="G162" s="11"/>
    </row>
    <row r="163" spans="5:7" x14ac:dyDescent="0.25">
      <c r="E163" s="11"/>
      <c r="F163" s="11"/>
      <c r="G163" s="11"/>
    </row>
    <row r="164" spans="5:7" x14ac:dyDescent="0.25">
      <c r="E164" s="11"/>
      <c r="F164" s="11"/>
      <c r="G164" s="11"/>
    </row>
    <row r="165" spans="5:7" x14ac:dyDescent="0.25">
      <c r="E165" s="11"/>
      <c r="F165" s="11"/>
      <c r="G165" s="11"/>
    </row>
    <row r="166" spans="5:7" x14ac:dyDescent="0.25">
      <c r="E166" s="11"/>
      <c r="F166" s="11"/>
      <c r="G166" s="11"/>
    </row>
    <row r="167" spans="5:7" x14ac:dyDescent="0.25">
      <c r="E167" s="11"/>
      <c r="F167" s="11"/>
      <c r="G167" s="11"/>
    </row>
    <row r="168" spans="5:7" x14ac:dyDescent="0.25">
      <c r="E168" s="11"/>
      <c r="F168" s="11"/>
      <c r="G168" s="11"/>
    </row>
    <row r="169" spans="5:7" x14ac:dyDescent="0.25">
      <c r="E169" s="11"/>
      <c r="F169" s="11"/>
      <c r="G169" s="11"/>
    </row>
    <row r="170" spans="5:7" x14ac:dyDescent="0.25">
      <c r="E170" s="11"/>
      <c r="F170" s="11"/>
      <c r="G170" s="11"/>
    </row>
    <row r="171" spans="5:7" x14ac:dyDescent="0.25">
      <c r="E171" s="11"/>
      <c r="F171" s="11"/>
      <c r="G171" s="11"/>
    </row>
    <row r="172" spans="5:7" x14ac:dyDescent="0.25">
      <c r="E172" s="11"/>
      <c r="F172" s="11"/>
      <c r="G172" s="11"/>
    </row>
    <row r="173" spans="5:7" x14ac:dyDescent="0.25">
      <c r="E173" s="11"/>
      <c r="F173" s="11"/>
      <c r="G173" s="11"/>
    </row>
    <row r="174" spans="5:7" x14ac:dyDescent="0.25">
      <c r="E174" s="11"/>
      <c r="F174" s="11"/>
      <c r="G174" s="11"/>
    </row>
    <row r="175" spans="5:7" x14ac:dyDescent="0.25">
      <c r="E175" s="11"/>
    </row>
    <row r="176" spans="5:7" x14ac:dyDescent="0.25">
      <c r="E176" s="11"/>
    </row>
    <row r="177" spans="5:5" x14ac:dyDescent="0.25">
      <c r="E177" s="11"/>
    </row>
    <row r="178" spans="5:5" x14ac:dyDescent="0.25">
      <c r="E178" s="11"/>
    </row>
    <row r="179" spans="5:5" x14ac:dyDescent="0.25">
      <c r="E179" s="11"/>
    </row>
    <row r="180" spans="5:5" x14ac:dyDescent="0.25">
      <c r="E180" s="11"/>
    </row>
    <row r="181" spans="5:5" x14ac:dyDescent="0.25">
      <c r="E181" s="11"/>
    </row>
    <row r="182" spans="5:5" x14ac:dyDescent="0.25">
      <c r="E182" s="11"/>
    </row>
    <row r="183" spans="5:5" x14ac:dyDescent="0.25">
      <c r="E183" s="11"/>
    </row>
    <row r="184" spans="5:5" x14ac:dyDescent="0.25">
      <c r="E184" s="11"/>
    </row>
    <row r="185" spans="5:5" x14ac:dyDescent="0.25">
      <c r="E185" s="11"/>
    </row>
    <row r="186" spans="5:5" x14ac:dyDescent="0.25">
      <c r="E186" s="11"/>
    </row>
    <row r="187" spans="5:5" x14ac:dyDescent="0.25">
      <c r="E187" s="11"/>
    </row>
    <row r="188" spans="5:5" x14ac:dyDescent="0.25">
      <c r="E188" s="11"/>
    </row>
    <row r="189" spans="5:5" x14ac:dyDescent="0.25">
      <c r="E189" s="11"/>
    </row>
    <row r="190" spans="5:5" x14ac:dyDescent="0.25">
      <c r="E190" s="11"/>
    </row>
    <row r="191" spans="5:5" x14ac:dyDescent="0.25">
      <c r="E191" s="11"/>
    </row>
    <row r="192" spans="5:5" x14ac:dyDescent="0.25">
      <c r="E192" s="11"/>
    </row>
    <row r="193" spans="5:5" x14ac:dyDescent="0.25">
      <c r="E193" s="11"/>
    </row>
    <row r="194" spans="5:5" x14ac:dyDescent="0.25">
      <c r="E194" s="11"/>
    </row>
    <row r="195" spans="5:5" x14ac:dyDescent="0.25">
      <c r="E195" s="11"/>
    </row>
    <row r="196" spans="5:5" x14ac:dyDescent="0.25">
      <c r="E196" s="11"/>
    </row>
    <row r="197" spans="5:5" x14ac:dyDescent="0.25">
      <c r="E197" s="11"/>
    </row>
    <row r="198" spans="5:5" x14ac:dyDescent="0.25">
      <c r="E198" s="11"/>
    </row>
    <row r="199" spans="5:5" x14ac:dyDescent="0.25">
      <c r="E199" s="11"/>
    </row>
    <row r="200" spans="5:5" x14ac:dyDescent="0.25">
      <c r="E200" s="11"/>
    </row>
    <row r="201" spans="5:5" x14ac:dyDescent="0.25">
      <c r="E201" s="11"/>
    </row>
    <row r="202" spans="5:5" x14ac:dyDescent="0.25">
      <c r="E202" s="11"/>
    </row>
    <row r="203" spans="5:5" x14ac:dyDescent="0.25">
      <c r="E203" s="11"/>
    </row>
    <row r="204" spans="5:5" x14ac:dyDescent="0.25">
      <c r="E204" s="11"/>
    </row>
    <row r="205" spans="5:5" x14ac:dyDescent="0.25">
      <c r="E205" s="11"/>
    </row>
    <row r="206" spans="5:5" x14ac:dyDescent="0.25">
      <c r="E206" s="11"/>
    </row>
    <row r="207" spans="5:5" x14ac:dyDescent="0.25">
      <c r="E207" s="11"/>
    </row>
    <row r="208" spans="5:5" x14ac:dyDescent="0.25">
      <c r="E208" s="11"/>
    </row>
    <row r="209" spans="5:5" x14ac:dyDescent="0.25">
      <c r="E209" s="11"/>
    </row>
    <row r="210" spans="5:5" x14ac:dyDescent="0.25">
      <c r="E210" s="11"/>
    </row>
    <row r="211" spans="5:5" x14ac:dyDescent="0.25">
      <c r="E211" s="11"/>
    </row>
    <row r="212" spans="5:5" x14ac:dyDescent="0.25">
      <c r="E212" s="11"/>
    </row>
    <row r="213" spans="5:5" x14ac:dyDescent="0.25">
      <c r="E213" s="11"/>
    </row>
    <row r="214" spans="5:5" x14ac:dyDescent="0.25">
      <c r="E214" s="11"/>
    </row>
    <row r="215" spans="5:5" x14ac:dyDescent="0.25">
      <c r="E215" s="11"/>
    </row>
    <row r="216" spans="5:5" x14ac:dyDescent="0.25">
      <c r="E216" s="11"/>
    </row>
    <row r="217" spans="5:5" x14ac:dyDescent="0.25">
      <c r="E217" s="11"/>
    </row>
    <row r="218" spans="5:5" x14ac:dyDescent="0.25">
      <c r="E218" s="11"/>
    </row>
    <row r="219" spans="5:5" x14ac:dyDescent="0.25">
      <c r="E219" s="11"/>
    </row>
    <row r="220" spans="5:5" x14ac:dyDescent="0.25">
      <c r="E220" s="11"/>
    </row>
    <row r="221" spans="5:5" x14ac:dyDescent="0.25">
      <c r="E221" s="11"/>
    </row>
    <row r="222" spans="5:5" x14ac:dyDescent="0.25">
      <c r="E222" s="11"/>
    </row>
    <row r="223" spans="5:5" x14ac:dyDescent="0.25">
      <c r="E223" s="11"/>
    </row>
    <row r="224" spans="5:5" x14ac:dyDescent="0.25">
      <c r="E224" s="11"/>
    </row>
    <row r="225" spans="5:5" x14ac:dyDescent="0.25">
      <c r="E225" s="11"/>
    </row>
    <row r="226" spans="5:5" x14ac:dyDescent="0.25">
      <c r="E226" s="11"/>
    </row>
    <row r="227" spans="5:5" x14ac:dyDescent="0.25">
      <c r="E227" s="11"/>
    </row>
    <row r="228" spans="5:5" x14ac:dyDescent="0.25">
      <c r="E228" s="11"/>
    </row>
    <row r="229" spans="5:5" x14ac:dyDescent="0.25">
      <c r="E229" s="11"/>
    </row>
    <row r="230" spans="5:5" x14ac:dyDescent="0.25">
      <c r="E230" s="11"/>
    </row>
    <row r="231" spans="5:5" x14ac:dyDescent="0.25">
      <c r="E231" s="11"/>
    </row>
    <row r="232" spans="5:5" x14ac:dyDescent="0.25">
      <c r="E232" s="11"/>
    </row>
    <row r="233" spans="5:5" x14ac:dyDescent="0.25">
      <c r="E233" s="11"/>
    </row>
    <row r="234" spans="5:5" x14ac:dyDescent="0.25">
      <c r="E234" s="11"/>
    </row>
    <row r="235" spans="5:5" x14ac:dyDescent="0.25">
      <c r="E235" s="11"/>
    </row>
    <row r="236" spans="5:5" x14ac:dyDescent="0.25">
      <c r="E236" s="11"/>
    </row>
    <row r="237" spans="5:5" x14ac:dyDescent="0.25">
      <c r="E237" s="11"/>
    </row>
    <row r="238" spans="5:5" x14ac:dyDescent="0.25">
      <c r="E238" s="11"/>
    </row>
    <row r="239" spans="5:5" x14ac:dyDescent="0.25">
      <c r="E239" s="11"/>
    </row>
    <row r="240" spans="5:5" x14ac:dyDescent="0.25">
      <c r="E240" s="11"/>
    </row>
    <row r="241" spans="5:5" x14ac:dyDescent="0.25">
      <c r="E241" s="11"/>
    </row>
    <row r="242" spans="5:5" x14ac:dyDescent="0.25">
      <c r="E242" s="11"/>
    </row>
    <row r="243" spans="5:5" x14ac:dyDescent="0.25">
      <c r="E243" s="11"/>
    </row>
    <row r="244" spans="5:5" x14ac:dyDescent="0.25">
      <c r="E244" s="11"/>
    </row>
    <row r="245" spans="5:5" x14ac:dyDescent="0.25">
      <c r="E245" s="11"/>
    </row>
    <row r="246" spans="5:5" x14ac:dyDescent="0.25">
      <c r="E246" s="11"/>
    </row>
    <row r="247" spans="5:5" x14ac:dyDescent="0.25">
      <c r="E247" s="11"/>
    </row>
    <row r="248" spans="5:5" x14ac:dyDescent="0.25">
      <c r="E248" s="11"/>
    </row>
    <row r="249" spans="5:5" x14ac:dyDescent="0.25">
      <c r="E249" s="11"/>
    </row>
    <row r="250" spans="5:5" x14ac:dyDescent="0.25">
      <c r="E250" s="11"/>
    </row>
    <row r="251" spans="5:5" x14ac:dyDescent="0.25">
      <c r="E251" s="11"/>
    </row>
    <row r="252" spans="5:5" x14ac:dyDescent="0.25">
      <c r="E252" s="11"/>
    </row>
    <row r="253" spans="5:5" x14ac:dyDescent="0.25">
      <c r="E253" s="11"/>
    </row>
    <row r="254" spans="5:5" x14ac:dyDescent="0.25">
      <c r="E254" s="11"/>
    </row>
    <row r="255" spans="5:5" x14ac:dyDescent="0.25">
      <c r="E255" s="11"/>
    </row>
    <row r="256" spans="5:5" x14ac:dyDescent="0.25">
      <c r="E256" s="11"/>
    </row>
    <row r="257" spans="5:5" x14ac:dyDescent="0.25">
      <c r="E257" s="11"/>
    </row>
    <row r="258" spans="5:5" x14ac:dyDescent="0.25">
      <c r="E258" s="11"/>
    </row>
    <row r="259" spans="5:5" x14ac:dyDescent="0.25">
      <c r="E259" s="11"/>
    </row>
    <row r="260" spans="5:5" x14ac:dyDescent="0.25">
      <c r="E260" s="11"/>
    </row>
    <row r="261" spans="5:5" x14ac:dyDescent="0.25">
      <c r="E261" s="11"/>
    </row>
    <row r="262" spans="5:5" x14ac:dyDescent="0.25">
      <c r="E262" s="11"/>
    </row>
    <row r="263" spans="5:5" x14ac:dyDescent="0.25">
      <c r="E263" s="11"/>
    </row>
    <row r="264" spans="5:5" x14ac:dyDescent="0.25">
      <c r="E264" s="11"/>
    </row>
    <row r="265" spans="5:5" x14ac:dyDescent="0.25">
      <c r="E265" s="11"/>
    </row>
    <row r="266" spans="5:5" x14ac:dyDescent="0.25">
      <c r="E266" s="11"/>
    </row>
    <row r="267" spans="5:5" x14ac:dyDescent="0.25">
      <c r="E267" s="11"/>
    </row>
    <row r="268" spans="5:5" x14ac:dyDescent="0.25">
      <c r="E268" s="11"/>
    </row>
    <row r="269" spans="5:5" x14ac:dyDescent="0.25">
      <c r="E269" s="11"/>
    </row>
    <row r="270" spans="5:5" x14ac:dyDescent="0.25">
      <c r="E270" s="11"/>
    </row>
    <row r="271" spans="5:5" x14ac:dyDescent="0.25">
      <c r="E271" s="11"/>
    </row>
    <row r="272" spans="5:5" x14ac:dyDescent="0.25">
      <c r="E272" s="11"/>
    </row>
    <row r="273" spans="5:5" x14ac:dyDescent="0.25">
      <c r="E273" s="11"/>
    </row>
    <row r="274" spans="5:5" x14ac:dyDescent="0.25">
      <c r="E274" s="11"/>
    </row>
    <row r="275" spans="5:5" x14ac:dyDescent="0.25">
      <c r="E275" s="11"/>
    </row>
    <row r="276" spans="5:5" x14ac:dyDescent="0.25">
      <c r="E276" s="11"/>
    </row>
    <row r="277" spans="5:5" x14ac:dyDescent="0.25">
      <c r="E277" s="11"/>
    </row>
    <row r="278" spans="5:5" x14ac:dyDescent="0.25">
      <c r="E278" s="11"/>
    </row>
    <row r="279" spans="5:5" x14ac:dyDescent="0.25">
      <c r="E279" s="11"/>
    </row>
    <row r="280" spans="5:5" x14ac:dyDescent="0.25">
      <c r="E280" s="11"/>
    </row>
    <row r="281" spans="5:5" x14ac:dyDescent="0.25">
      <c r="E281" s="11"/>
    </row>
    <row r="282" spans="5:5" x14ac:dyDescent="0.25">
      <c r="E282" s="11"/>
    </row>
    <row r="283" spans="5:5" x14ac:dyDescent="0.25">
      <c r="E283" s="11"/>
    </row>
    <row r="284" spans="5:5" x14ac:dyDescent="0.25">
      <c r="E284" s="11"/>
    </row>
    <row r="285" spans="5:5" x14ac:dyDescent="0.25">
      <c r="E285" s="11"/>
    </row>
    <row r="286" spans="5:5" x14ac:dyDescent="0.25">
      <c r="E286" s="11"/>
    </row>
    <row r="287" spans="5:5" x14ac:dyDescent="0.25">
      <c r="E287" s="11"/>
    </row>
    <row r="288" spans="5:5" x14ac:dyDescent="0.25">
      <c r="E288" s="11"/>
    </row>
    <row r="289" spans="5:5" x14ac:dyDescent="0.25">
      <c r="E289" s="11"/>
    </row>
    <row r="290" spans="5:5" x14ac:dyDescent="0.25">
      <c r="E290" s="11"/>
    </row>
    <row r="291" spans="5:5" x14ac:dyDescent="0.25">
      <c r="E291" s="11"/>
    </row>
    <row r="292" spans="5:5" x14ac:dyDescent="0.25">
      <c r="E292" s="11"/>
    </row>
    <row r="293" spans="5:5" x14ac:dyDescent="0.25">
      <c r="E293" s="11"/>
    </row>
    <row r="294" spans="5:5" x14ac:dyDescent="0.25">
      <c r="E294" s="11"/>
    </row>
    <row r="295" spans="5:5" x14ac:dyDescent="0.25">
      <c r="E295" s="11"/>
    </row>
    <row r="296" spans="5:5" x14ac:dyDescent="0.25">
      <c r="E296" s="11"/>
    </row>
    <row r="297" spans="5:5" x14ac:dyDescent="0.25">
      <c r="E297" s="11"/>
    </row>
    <row r="298" spans="5:5" x14ac:dyDescent="0.25">
      <c r="E298" s="11"/>
    </row>
    <row r="299" spans="5:5" x14ac:dyDescent="0.25">
      <c r="E299" s="11"/>
    </row>
    <row r="300" spans="5:5" x14ac:dyDescent="0.25">
      <c r="E300" s="11"/>
    </row>
  </sheetData>
  <mergeCells count="5">
    <mergeCell ref="B5:G5"/>
    <mergeCell ref="B6:G6"/>
    <mergeCell ref="B7:G7"/>
    <mergeCell ref="B8:G8"/>
    <mergeCell ref="B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Sulkovci zgrada 2</vt:lpstr>
      <vt:lpstr>Sulkovci PŠ zgrada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Ruža Ćurčić</cp:lastModifiedBy>
  <dcterms:created xsi:type="dcterms:W3CDTF">2015-06-05T18:17:20Z</dcterms:created>
  <dcterms:modified xsi:type="dcterms:W3CDTF">2026-02-20T08:17:54Z</dcterms:modified>
</cp:coreProperties>
</file>