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D:\Korisnik\Desktop\ruza_skola\Backup\JEDNOSTAVNA NABAVA\JEDNOSTAVNA NABAVA 2026\Prehrambene potrepštine\"/>
    </mc:Choice>
  </mc:AlternateContent>
  <xr:revisionPtr revIDLastSave="0" documentId="13_ncr:1_{56DD730F-4283-49E0-979E-CB7EEBFB792A}" xr6:coauthVersionLast="47" xr6:coauthVersionMax="47" xr10:uidLastSave="{00000000-0000-0000-0000-000000000000}"/>
  <bookViews>
    <workbookView xWindow="-120" yWindow="-120" windowWidth="29040" windowHeight="15720" tabRatio="989" xr2:uid="{00000000-000D-0000-FFFF-FFFF00000000}"/>
  </bookViews>
  <sheets>
    <sheet name="Proizvodi široke potrošnje" sheetId="4" r:id="rId1"/>
  </sheets>
  <definedNames>
    <definedName name="_xlnm.Print_Area" localSheetId="0">'Proizvodi široke potrošnje'!$A$1:$G$29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4" l="1"/>
  <c r="G19" i="4" s="1"/>
  <c r="F18" i="4"/>
  <c r="G18" i="4" s="1"/>
  <c r="F5" i="4" l="1"/>
  <c r="F6" i="4"/>
  <c r="G6" i="4" s="1"/>
  <c r="F7" i="4"/>
  <c r="G7" i="4" s="1"/>
  <c r="F8" i="4"/>
  <c r="G8" i="4" s="1"/>
  <c r="F9" i="4"/>
  <c r="G9" i="4" s="1"/>
  <c r="F10" i="4"/>
  <c r="G10" i="4" s="1"/>
  <c r="F11" i="4"/>
  <c r="G11" i="4" s="1"/>
  <c r="F12" i="4"/>
  <c r="G12" i="4" s="1"/>
  <c r="F13" i="4"/>
  <c r="G13" i="4" s="1"/>
  <c r="F14" i="4"/>
  <c r="G14" i="4" s="1"/>
  <c r="F15" i="4"/>
  <c r="G15" i="4" s="1"/>
  <c r="F16" i="4"/>
  <c r="G16" i="4" s="1"/>
  <c r="F17" i="4"/>
  <c r="G17" i="4" s="1"/>
  <c r="F4" i="4"/>
  <c r="F20" i="4" l="1"/>
  <c r="G4" i="4"/>
  <c r="G5" i="4"/>
  <c r="G20" i="4" l="1"/>
  <c r="C21" i="4" s="1"/>
</calcChain>
</file>

<file path=xl/sharedStrings.xml><?xml version="1.0" encoding="utf-8"?>
<sst xmlns="http://schemas.openxmlformats.org/spreadsheetml/2006/main" count="62" uniqueCount="49">
  <si>
    <t>Red. broj</t>
  </si>
  <si>
    <t>Naziv robe</t>
  </si>
  <si>
    <t>Jedin. mjere</t>
  </si>
  <si>
    <t>Okvina god. količina</t>
  </si>
  <si>
    <t>1.</t>
  </si>
  <si>
    <t>kg</t>
  </si>
  <si>
    <t>2.</t>
  </si>
  <si>
    <t>3.</t>
  </si>
  <si>
    <t>4.</t>
  </si>
  <si>
    <t>5.</t>
  </si>
  <si>
    <t>7.</t>
  </si>
  <si>
    <t>9.</t>
  </si>
  <si>
    <t>10.</t>
  </si>
  <si>
    <t xml:space="preserve">                       Cijena ponude (s i bez PDV-a)</t>
  </si>
  <si>
    <t>Iznos PDV-a</t>
  </si>
  <si>
    <t>8.</t>
  </si>
  <si>
    <t>11.</t>
  </si>
  <si>
    <t>12.</t>
  </si>
  <si>
    <t>13.</t>
  </si>
  <si>
    <t>14.</t>
  </si>
  <si>
    <t>15.</t>
  </si>
  <si>
    <t>Jed. cijena u €, bez PDV-a</t>
  </si>
  <si>
    <t>Cijena u €, bez PDV-a</t>
  </si>
  <si>
    <t>Ukupna cijena u €, s PDV-om</t>
  </si>
  <si>
    <t>16.</t>
  </si>
  <si>
    <t>Paprika crvena mljevena /slatka/</t>
  </si>
  <si>
    <t>Krastavci kiseli</t>
  </si>
  <si>
    <t>Rajčica pasirana 28-30%</t>
  </si>
  <si>
    <t>Kuhinjska sol</t>
  </si>
  <si>
    <t xml:space="preserve">Grah šareni  trešnjevac </t>
  </si>
  <si>
    <t>Tjestenina-Pužići jajčani</t>
  </si>
  <si>
    <t>Tjestenina -Fusilli jajčani</t>
  </si>
  <si>
    <t>NARUČITELJ: OŠ FRA KAJE ADŽIĆA PLETERNICA</t>
  </si>
  <si>
    <t>Brašno pšenično bijelo glatko, T – 550, pakiranje 1 kg</t>
  </si>
  <si>
    <t>Dodatak jelima od sušenog povrća (Vegeta ili jednakovrijedno), pak.1000 gr</t>
  </si>
  <si>
    <t>Šećer kristal, pakiranje 1 kg</t>
  </si>
  <si>
    <t xml:space="preserve">Ulje suncokretovo, jestivo rafinirano, pakiranje 1 l </t>
  </si>
  <si>
    <t xml:space="preserve">Tjestenina-Pennejajčani </t>
  </si>
  <si>
    <t xml:space="preserve">Riža, paraboiled, I klasa, pak. 1 kg </t>
  </si>
  <si>
    <t>l</t>
  </si>
  <si>
    <t>Cikla /kuhana, rezana, konzerv./do 4 kg</t>
  </si>
  <si>
    <t xml:space="preserve">Đuveč </t>
  </si>
  <si>
    <t>17.</t>
  </si>
  <si>
    <t>Ketchup 1000 g.</t>
  </si>
  <si>
    <t>kom.</t>
  </si>
  <si>
    <t>TROŠKOVNIK-prehrambeni proizvodi za školsku kuhinju</t>
  </si>
  <si>
    <t>Potpis ponuditelja:</t>
  </si>
  <si>
    <t>M.P.</t>
  </si>
  <si>
    <t>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</si>
</sst>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1"/>
    </font>
    <font>
      <sz val="12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4" fontId="0" fillId="0" borderId="0" xfId="0" applyNumberFormat="1"/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/>
    </xf>
    <xf numFmtId="0" fontId="3" fillId="0" borderId="0" xfId="0" applyFont="1"/>
    <xf numFmtId="4" fontId="3" fillId="0" borderId="0" xfId="0" applyNumberFormat="1" applyFont="1"/>
    <xf numFmtId="4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 wrapText="1"/>
    </xf>
    <xf numFmtId="4" fontId="4" fillId="0" borderId="0" xfId="0" applyNumberFormat="1" applyFont="1" applyAlignment="1">
      <alignment horizontal="right" vertical="center"/>
    </xf>
    <xf numFmtId="4" fontId="4" fillId="0" borderId="0" xfId="0" applyNumberFormat="1" applyFont="1"/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 applyProtection="1">
      <alignment horizontal="right" vertical="center"/>
      <protection locked="0"/>
    </xf>
    <xf numFmtId="4" fontId="7" fillId="0" borderId="2" xfId="0" applyNumberFormat="1" applyFont="1" applyBorder="1" applyAlignment="1">
      <alignment vertical="center"/>
    </xf>
    <xf numFmtId="4" fontId="9" fillId="0" borderId="4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" fontId="7" fillId="0" borderId="1" xfId="0" applyNumberFormat="1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4" fontId="6" fillId="0" borderId="3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view="pageBreakPreview" zoomScaleNormal="100" zoomScaleSheetLayoutView="100" workbookViewId="0">
      <selection activeCell="M28" sqref="M28"/>
    </sheetView>
  </sheetViews>
  <sheetFormatPr defaultRowHeight="15" x14ac:dyDescent="0.25"/>
  <cols>
    <col min="1" max="1" width="7" customWidth="1"/>
    <col min="2" max="2" width="32.140625" customWidth="1"/>
    <col min="3" max="3" width="10.140625" customWidth="1"/>
    <col min="4" max="4" width="12.7109375" style="1" customWidth="1"/>
    <col min="5" max="5" width="14" style="2" customWidth="1"/>
    <col min="6" max="6" width="12" style="1" customWidth="1"/>
    <col min="7" max="7" width="17.140625" style="1" customWidth="1"/>
    <col min="13" max="13" width="13.28515625" style="1" customWidth="1"/>
  </cols>
  <sheetData>
    <row r="1" spans="1:13" ht="19.5" customHeight="1" x14ac:dyDescent="0.25">
      <c r="A1" s="7" t="s">
        <v>32</v>
      </c>
      <c r="B1" s="11"/>
      <c r="C1" s="8"/>
      <c r="D1" s="6"/>
      <c r="E1" s="13"/>
      <c r="F1" s="14"/>
      <c r="G1" s="15"/>
    </row>
    <row r="2" spans="1:13" ht="37.5" customHeight="1" x14ac:dyDescent="0.25">
      <c r="A2" s="16"/>
      <c r="B2" s="17" t="s">
        <v>45</v>
      </c>
      <c r="C2" s="8"/>
      <c r="D2" s="6"/>
      <c r="E2" s="13"/>
      <c r="F2" s="14"/>
      <c r="G2" s="14"/>
    </row>
    <row r="3" spans="1:13" s="4" customFormat="1" ht="31.5" x14ac:dyDescent="0.25">
      <c r="A3" s="18" t="s">
        <v>0</v>
      </c>
      <c r="B3" s="19" t="s">
        <v>1</v>
      </c>
      <c r="C3" s="18" t="s">
        <v>2</v>
      </c>
      <c r="D3" s="20" t="s">
        <v>3</v>
      </c>
      <c r="E3" s="21" t="s">
        <v>21</v>
      </c>
      <c r="F3" s="20" t="s">
        <v>22</v>
      </c>
      <c r="G3" s="20" t="s">
        <v>23</v>
      </c>
      <c r="M3" s="5"/>
    </row>
    <row r="4" spans="1:13" ht="30" customHeight="1" x14ac:dyDescent="0.25">
      <c r="A4" s="19" t="s">
        <v>4</v>
      </c>
      <c r="B4" s="18" t="s">
        <v>30</v>
      </c>
      <c r="C4" s="22" t="s">
        <v>5</v>
      </c>
      <c r="D4" s="23">
        <v>160</v>
      </c>
      <c r="E4" s="24"/>
      <c r="F4" s="25">
        <f>E4*D4</f>
        <v>0</v>
      </c>
      <c r="G4" s="25">
        <f>F4*1.25</f>
        <v>0</v>
      </c>
      <c r="M4" s="3"/>
    </row>
    <row r="5" spans="1:13" ht="30" customHeight="1" x14ac:dyDescent="0.25">
      <c r="A5" s="19" t="s">
        <v>6</v>
      </c>
      <c r="B5" s="18" t="s">
        <v>31</v>
      </c>
      <c r="C5" s="22" t="s">
        <v>5</v>
      </c>
      <c r="D5" s="23">
        <v>300</v>
      </c>
      <c r="E5" s="24"/>
      <c r="F5" s="25">
        <f t="shared" ref="F5:F19" si="0">E5*D5</f>
        <v>0</v>
      </c>
      <c r="G5" s="25">
        <f t="shared" ref="G5:G19" si="1">F5*1.25</f>
        <v>0</v>
      </c>
      <c r="M5" s="3"/>
    </row>
    <row r="6" spans="1:13" ht="30" customHeight="1" x14ac:dyDescent="0.25">
      <c r="A6" s="19" t="s">
        <v>7</v>
      </c>
      <c r="B6" s="18" t="s">
        <v>37</v>
      </c>
      <c r="C6" s="22" t="s">
        <v>5</v>
      </c>
      <c r="D6" s="23">
        <v>280</v>
      </c>
      <c r="E6" s="24"/>
      <c r="F6" s="25">
        <f t="shared" si="0"/>
        <v>0</v>
      </c>
      <c r="G6" s="25">
        <f t="shared" si="1"/>
        <v>0</v>
      </c>
      <c r="M6" s="3"/>
    </row>
    <row r="7" spans="1:13" ht="30" customHeight="1" x14ac:dyDescent="0.25">
      <c r="A7" s="19" t="s">
        <v>8</v>
      </c>
      <c r="B7" s="9" t="s">
        <v>38</v>
      </c>
      <c r="C7" s="22" t="s">
        <v>5</v>
      </c>
      <c r="D7" s="23">
        <v>300</v>
      </c>
      <c r="E7" s="24"/>
      <c r="F7" s="25">
        <f t="shared" si="0"/>
        <v>0</v>
      </c>
      <c r="G7" s="25">
        <f t="shared" si="1"/>
        <v>0</v>
      </c>
      <c r="M7" s="3"/>
    </row>
    <row r="8" spans="1:13" ht="30" customHeight="1" x14ac:dyDescent="0.25">
      <c r="A8" s="19" t="s">
        <v>9</v>
      </c>
      <c r="B8" s="18" t="s">
        <v>29</v>
      </c>
      <c r="C8" s="22" t="s">
        <v>5</v>
      </c>
      <c r="D8" s="23">
        <v>75</v>
      </c>
      <c r="E8" s="24"/>
      <c r="F8" s="25">
        <f t="shared" si="0"/>
        <v>0</v>
      </c>
      <c r="G8" s="25">
        <f t="shared" si="1"/>
        <v>0</v>
      </c>
      <c r="M8" s="3"/>
    </row>
    <row r="9" spans="1:13" ht="50.25" customHeight="1" x14ac:dyDescent="0.25">
      <c r="A9" s="19" t="s">
        <v>10</v>
      </c>
      <c r="B9" s="10" t="s">
        <v>34</v>
      </c>
      <c r="C9" s="22" t="s">
        <v>5</v>
      </c>
      <c r="D9" s="23">
        <v>100</v>
      </c>
      <c r="E9" s="24"/>
      <c r="F9" s="25">
        <f t="shared" si="0"/>
        <v>0</v>
      </c>
      <c r="G9" s="25">
        <f t="shared" si="1"/>
        <v>0</v>
      </c>
    </row>
    <row r="10" spans="1:13" ht="30" customHeight="1" x14ac:dyDescent="0.25">
      <c r="A10" s="19" t="s">
        <v>15</v>
      </c>
      <c r="B10" s="12" t="s">
        <v>33</v>
      </c>
      <c r="C10" s="22" t="s">
        <v>5</v>
      </c>
      <c r="D10" s="23">
        <v>40</v>
      </c>
      <c r="E10" s="24"/>
      <c r="F10" s="25">
        <f t="shared" si="0"/>
        <v>0</v>
      </c>
      <c r="G10" s="25">
        <f>F10*1.05</f>
        <v>0</v>
      </c>
    </row>
    <row r="11" spans="1:13" ht="30" customHeight="1" x14ac:dyDescent="0.25">
      <c r="A11" s="19" t="s">
        <v>11</v>
      </c>
      <c r="B11" s="9" t="s">
        <v>35</v>
      </c>
      <c r="C11" s="22" t="s">
        <v>5</v>
      </c>
      <c r="D11" s="26">
        <v>45</v>
      </c>
      <c r="E11" s="27"/>
      <c r="F11" s="25">
        <f t="shared" si="0"/>
        <v>0</v>
      </c>
      <c r="G11" s="25">
        <f t="shared" si="1"/>
        <v>0</v>
      </c>
    </row>
    <row r="12" spans="1:13" ht="30" customHeight="1" x14ac:dyDescent="0.25">
      <c r="A12" s="19" t="s">
        <v>12</v>
      </c>
      <c r="B12" s="18" t="s">
        <v>28</v>
      </c>
      <c r="C12" s="22" t="s">
        <v>5</v>
      </c>
      <c r="D12" s="23">
        <v>60</v>
      </c>
      <c r="E12" s="27"/>
      <c r="F12" s="25">
        <f t="shared" si="0"/>
        <v>0</v>
      </c>
      <c r="G12" s="25">
        <f>F12*1.05</f>
        <v>0</v>
      </c>
    </row>
    <row r="13" spans="1:13" ht="30" customHeight="1" x14ac:dyDescent="0.25">
      <c r="A13" s="19" t="s">
        <v>16</v>
      </c>
      <c r="B13" s="18" t="s">
        <v>25</v>
      </c>
      <c r="C13" s="22" t="s">
        <v>5</v>
      </c>
      <c r="D13" s="23">
        <v>10</v>
      </c>
      <c r="E13" s="27"/>
      <c r="F13" s="25">
        <f t="shared" si="0"/>
        <v>0</v>
      </c>
      <c r="G13" s="25">
        <f t="shared" si="1"/>
        <v>0</v>
      </c>
    </row>
    <row r="14" spans="1:13" ht="30" customHeight="1" x14ac:dyDescent="0.25">
      <c r="A14" s="19" t="s">
        <v>17</v>
      </c>
      <c r="B14" s="9" t="s">
        <v>36</v>
      </c>
      <c r="C14" s="22" t="s">
        <v>39</v>
      </c>
      <c r="D14" s="23">
        <v>120</v>
      </c>
      <c r="E14" s="27"/>
      <c r="F14" s="25">
        <f t="shared" si="0"/>
        <v>0</v>
      </c>
      <c r="G14" s="25">
        <f t="shared" si="1"/>
        <v>0</v>
      </c>
    </row>
    <row r="15" spans="1:13" ht="30" customHeight="1" x14ac:dyDescent="0.25">
      <c r="A15" s="19" t="s">
        <v>18</v>
      </c>
      <c r="B15" s="18" t="s">
        <v>40</v>
      </c>
      <c r="C15" s="22" t="s">
        <v>5</v>
      </c>
      <c r="D15" s="23">
        <v>320</v>
      </c>
      <c r="E15" s="27"/>
      <c r="F15" s="25">
        <f t="shared" si="0"/>
        <v>0</v>
      </c>
      <c r="G15" s="25">
        <f t="shared" si="1"/>
        <v>0</v>
      </c>
    </row>
    <row r="16" spans="1:13" ht="30" customHeight="1" x14ac:dyDescent="0.25">
      <c r="A16" s="19" t="s">
        <v>19</v>
      </c>
      <c r="B16" s="18" t="s">
        <v>26</v>
      </c>
      <c r="C16" s="22" t="s">
        <v>5</v>
      </c>
      <c r="D16" s="23">
        <v>270</v>
      </c>
      <c r="E16" s="27"/>
      <c r="F16" s="25">
        <f t="shared" si="0"/>
        <v>0</v>
      </c>
      <c r="G16" s="25">
        <f t="shared" si="1"/>
        <v>0</v>
      </c>
    </row>
    <row r="17" spans="1:7" ht="30" customHeight="1" x14ac:dyDescent="0.25">
      <c r="A17" s="19" t="s">
        <v>20</v>
      </c>
      <c r="B17" s="18" t="s">
        <v>27</v>
      </c>
      <c r="C17" s="22" t="s">
        <v>5</v>
      </c>
      <c r="D17" s="23">
        <v>200</v>
      </c>
      <c r="E17" s="27"/>
      <c r="F17" s="25">
        <f t="shared" si="0"/>
        <v>0</v>
      </c>
      <c r="G17" s="25">
        <f t="shared" si="1"/>
        <v>0</v>
      </c>
    </row>
    <row r="18" spans="1:7" ht="30" customHeight="1" x14ac:dyDescent="0.25">
      <c r="A18" s="19" t="s">
        <v>24</v>
      </c>
      <c r="B18" s="18" t="s">
        <v>41</v>
      </c>
      <c r="C18" s="22" t="s">
        <v>5</v>
      </c>
      <c r="D18" s="23">
        <v>40</v>
      </c>
      <c r="E18" s="27"/>
      <c r="F18" s="25">
        <f t="shared" si="0"/>
        <v>0</v>
      </c>
      <c r="G18" s="25">
        <f t="shared" si="1"/>
        <v>0</v>
      </c>
    </row>
    <row r="19" spans="1:7" ht="30" customHeight="1" x14ac:dyDescent="0.25">
      <c r="A19" s="19" t="s">
        <v>42</v>
      </c>
      <c r="B19" s="18" t="s">
        <v>43</v>
      </c>
      <c r="C19" s="22" t="s">
        <v>44</v>
      </c>
      <c r="D19" s="23">
        <v>30</v>
      </c>
      <c r="E19" s="27"/>
      <c r="F19" s="25">
        <f t="shared" si="0"/>
        <v>0</v>
      </c>
      <c r="G19" s="25">
        <f t="shared" si="1"/>
        <v>0</v>
      </c>
    </row>
    <row r="20" spans="1:7" ht="30" customHeight="1" x14ac:dyDescent="0.25">
      <c r="A20" s="8"/>
      <c r="B20" s="28" t="s">
        <v>13</v>
      </c>
      <c r="C20" s="7"/>
      <c r="D20" s="29"/>
      <c r="E20" s="30"/>
      <c r="F20" s="31">
        <f>SUM(F4:F19)</f>
        <v>0</v>
      </c>
      <c r="G20" s="31">
        <f>SUM(G4:G19)</f>
        <v>0</v>
      </c>
    </row>
    <row r="21" spans="1:7" ht="30" customHeight="1" x14ac:dyDescent="0.25">
      <c r="A21" s="8"/>
      <c r="B21" s="32" t="s">
        <v>14</v>
      </c>
      <c r="C21" s="33">
        <f>G20-F20</f>
        <v>0</v>
      </c>
      <c r="D21" s="34"/>
      <c r="E21" s="34"/>
      <c r="F21" s="34"/>
      <c r="G21" s="34"/>
    </row>
    <row r="25" spans="1:7" x14ac:dyDescent="0.25">
      <c r="B25" t="s">
        <v>47</v>
      </c>
      <c r="D25" s="14" t="s">
        <v>46</v>
      </c>
    </row>
    <row r="27" spans="1:7" x14ac:dyDescent="0.25">
      <c r="D27" s="1" t="s">
        <v>48</v>
      </c>
    </row>
    <row r="28" spans="1:7" x14ac:dyDescent="0.25">
      <c r="C28" s="1"/>
      <c r="D28" s="2"/>
      <c r="E28" s="1"/>
      <c r="G28"/>
    </row>
    <row r="29" spans="1:7" x14ac:dyDescent="0.25">
      <c r="C29" s="1"/>
      <c r="D29" s="2"/>
      <c r="E29" s="1"/>
      <c r="G29"/>
    </row>
    <row r="30" spans="1:7" x14ac:dyDescent="0.25">
      <c r="C30" s="1"/>
      <c r="D30" s="2"/>
      <c r="E30" s="1"/>
      <c r="G30"/>
    </row>
  </sheetData>
  <sortState xmlns:xlrd2="http://schemas.microsoft.com/office/spreadsheetml/2017/richdata2" ref="B4:B19">
    <sortCondition ref="B4:B19"/>
  </sortState>
  <mergeCells count="1">
    <mergeCell ref="C21:G2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Proizvodi široke potrošnje</vt:lpstr>
      <vt:lpstr>'Proizvodi široke potrošnje'!Podrucje_ispisa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Lidija Radaković</dc:creator>
  <dc:description/>
  <cp:lastModifiedBy>Ruža Ćurčić</cp:lastModifiedBy>
  <cp:revision>63</cp:revision>
  <cp:lastPrinted>2026-06-17T07:27:07Z</cp:lastPrinted>
  <dcterms:created xsi:type="dcterms:W3CDTF">2006-09-16T00:00:00Z</dcterms:created>
  <dcterms:modified xsi:type="dcterms:W3CDTF">2026-06-17T07:32:54Z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